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updateLinks="never"/>
  <xr:revisionPtr revIDLastSave="0" documentId="13_ncr:1_{80F7C0D2-EF22-49F0-9CFD-E98CA28D266C}" xr6:coauthVersionLast="36" xr6:coauthVersionMax="36" xr10:uidLastSave="{00000000-0000-0000-0000-000000000000}"/>
  <bookViews>
    <workbookView xWindow="28680" yWindow="-120" windowWidth="29040" windowHeight="15840" tabRatio="850" firstSheet="1" activeTab="1" xr2:uid="{00000000-000D-0000-FFFF-FFFF00000000}"/>
  </bookViews>
  <sheets>
    <sheet name="（入力規則）" sheetId="5" state="hidden" r:id="rId1"/>
    <sheet name="様式４" sheetId="14" r:id="rId2"/>
  </sheets>
  <definedNames>
    <definedName name="_xlnm._FilterDatabase" localSheetId="1" hidden="1">様式４!$A$4:$Q$247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1" i="14" l="1"/>
  <c r="P221" i="14"/>
  <c r="O221" i="14"/>
  <c r="N221" i="14"/>
  <c r="M221" i="14"/>
  <c r="L221" i="14"/>
  <c r="Q244" i="14"/>
  <c r="P244" i="14"/>
  <c r="O244" i="14"/>
  <c r="N244" i="14"/>
  <c r="M244" i="14"/>
  <c r="L244" i="14"/>
  <c r="Q196" i="14"/>
  <c r="P196" i="14"/>
  <c r="O196" i="14"/>
  <c r="N196" i="14"/>
  <c r="M196" i="14"/>
  <c r="L196" i="14"/>
  <c r="Q21" i="14"/>
  <c r="P21" i="14"/>
  <c r="O21" i="14"/>
  <c r="N21" i="14"/>
  <c r="M21" i="14"/>
  <c r="L21" i="14"/>
  <c r="Q20" i="14"/>
  <c r="P20" i="14"/>
  <c r="O20" i="14"/>
  <c r="N20" i="14"/>
  <c r="M20" i="14"/>
  <c r="L20" i="14"/>
  <c r="Q205" i="14"/>
  <c r="P205" i="14"/>
  <c r="O205" i="14"/>
  <c r="N205" i="14"/>
  <c r="M205" i="14"/>
  <c r="L205" i="14"/>
  <c r="Q204" i="14"/>
  <c r="P204" i="14"/>
  <c r="O204" i="14"/>
  <c r="N204" i="14"/>
  <c r="M204" i="14"/>
  <c r="L204" i="14"/>
  <c r="Q126" i="14"/>
  <c r="P126" i="14"/>
  <c r="O126" i="14"/>
  <c r="N126" i="14"/>
  <c r="M126" i="14"/>
  <c r="L126" i="14"/>
  <c r="Q127" i="14"/>
  <c r="P127" i="14"/>
  <c r="O127" i="14"/>
  <c r="N127" i="14"/>
  <c r="M127" i="14"/>
  <c r="L127" i="14"/>
  <c r="Q125" i="14"/>
  <c r="P125" i="14"/>
  <c r="O125" i="14"/>
  <c r="N125" i="14"/>
  <c r="M125" i="14"/>
  <c r="L125" i="14"/>
  <c r="Q13" i="14"/>
  <c r="P13" i="14"/>
  <c r="O13" i="14"/>
  <c r="N13" i="14"/>
  <c r="M13" i="14"/>
  <c r="L13" i="14"/>
  <c r="Q201" i="14"/>
  <c r="P201" i="14"/>
  <c r="O201" i="14"/>
  <c r="N201" i="14"/>
  <c r="M201" i="14"/>
  <c r="L201" i="14"/>
  <c r="Q146" i="14"/>
  <c r="P146" i="14"/>
  <c r="O146" i="14"/>
  <c r="N146" i="14"/>
  <c r="M146" i="14"/>
  <c r="L146" i="14"/>
  <c r="Q145" i="14"/>
  <c r="P145" i="14"/>
  <c r="O145" i="14"/>
  <c r="N145" i="14"/>
  <c r="M145" i="14"/>
  <c r="L145" i="14"/>
  <c r="Q117" i="14"/>
  <c r="P117" i="14"/>
  <c r="O117" i="14"/>
  <c r="N117" i="14"/>
  <c r="M117" i="14"/>
  <c r="L117" i="14"/>
  <c r="Q116" i="14"/>
  <c r="P116" i="14"/>
  <c r="O116" i="14"/>
  <c r="N116" i="14"/>
  <c r="M116" i="14"/>
  <c r="L116" i="14"/>
  <c r="Q91" i="14"/>
  <c r="P91" i="14"/>
  <c r="O91" i="14"/>
  <c r="N91" i="14"/>
  <c r="M91" i="14"/>
  <c r="L91" i="14"/>
  <c r="Q90" i="14"/>
  <c r="P90" i="14"/>
  <c r="O90" i="14"/>
  <c r="N90" i="14"/>
  <c r="M90" i="14"/>
  <c r="L90" i="14"/>
  <c r="Q89" i="14"/>
  <c r="P89" i="14"/>
  <c r="O89" i="14"/>
  <c r="N89" i="14"/>
  <c r="M89" i="14"/>
  <c r="L89" i="14"/>
  <c r="Q187" i="14"/>
  <c r="P187" i="14"/>
  <c r="O187" i="14"/>
  <c r="N187" i="14"/>
  <c r="M187" i="14"/>
  <c r="L187" i="14"/>
  <c r="Q189" i="14"/>
  <c r="P189" i="14"/>
  <c r="O189" i="14"/>
  <c r="N189" i="14"/>
  <c r="M189" i="14"/>
  <c r="L189" i="14"/>
  <c r="Q188" i="14"/>
  <c r="P188" i="14"/>
  <c r="O188" i="14"/>
  <c r="N188" i="14"/>
  <c r="M188" i="14"/>
  <c r="L188" i="14"/>
  <c r="Q247" i="14"/>
  <c r="P247" i="14"/>
  <c r="O247" i="14"/>
  <c r="N247" i="14"/>
  <c r="M247" i="14"/>
  <c r="L247" i="14"/>
  <c r="Q246" i="14"/>
  <c r="P246" i="14"/>
  <c r="O246" i="14"/>
  <c r="N246" i="14"/>
  <c r="M246" i="14"/>
  <c r="L246" i="14"/>
  <c r="Q68" i="14"/>
  <c r="P68" i="14"/>
  <c r="O68" i="14"/>
  <c r="N68" i="14"/>
  <c r="M68" i="14"/>
  <c r="L68" i="14"/>
  <c r="Q67" i="14"/>
  <c r="P67" i="14"/>
  <c r="O67" i="14"/>
  <c r="N67" i="14"/>
  <c r="M67" i="14"/>
  <c r="L67" i="14"/>
  <c r="Q243" i="14"/>
  <c r="P243" i="14"/>
  <c r="O243" i="14"/>
  <c r="N243" i="14"/>
  <c r="M243" i="14"/>
  <c r="L243" i="14"/>
  <c r="Q241" i="14"/>
  <c r="P241" i="14"/>
  <c r="O241" i="14"/>
  <c r="N241" i="14"/>
  <c r="M241" i="14"/>
  <c r="L241" i="14"/>
  <c r="Q242" i="14"/>
  <c r="P242" i="14"/>
  <c r="O242" i="14"/>
  <c r="N242" i="14"/>
  <c r="M242" i="14"/>
  <c r="L242" i="14"/>
  <c r="Q69" i="14"/>
  <c r="P69" i="14"/>
  <c r="O69" i="14"/>
  <c r="N69" i="14"/>
  <c r="M69" i="14"/>
  <c r="L69" i="14"/>
  <c r="Q12" i="14"/>
  <c r="P12" i="14"/>
  <c r="O12" i="14"/>
  <c r="N12" i="14"/>
  <c r="M12" i="14"/>
  <c r="L12" i="14"/>
  <c r="Q11" i="14"/>
  <c r="P11" i="14"/>
  <c r="O11" i="14"/>
  <c r="N11" i="14"/>
  <c r="M11" i="14"/>
  <c r="L11" i="14"/>
  <c r="Q10" i="14"/>
  <c r="P10" i="14"/>
  <c r="O10" i="14"/>
  <c r="N10" i="14"/>
  <c r="M10" i="14"/>
  <c r="L10" i="14"/>
  <c r="Q158" i="14"/>
  <c r="P158" i="14"/>
  <c r="O158" i="14"/>
  <c r="N158" i="14"/>
  <c r="M158" i="14"/>
  <c r="L158" i="14"/>
  <c r="Q190" i="14"/>
  <c r="P190" i="14"/>
  <c r="O190" i="14"/>
  <c r="N190" i="14"/>
  <c r="M190" i="14"/>
  <c r="L190" i="14"/>
  <c r="Q222" i="14"/>
  <c r="P222" i="14"/>
  <c r="O222" i="14"/>
  <c r="N222" i="14"/>
  <c r="M222" i="14"/>
  <c r="L222" i="14"/>
  <c r="Q46" i="14"/>
  <c r="P46" i="14"/>
  <c r="O46" i="14"/>
  <c r="N46" i="14"/>
  <c r="M46" i="14"/>
  <c r="L46" i="14"/>
  <c r="Q160" i="14"/>
  <c r="P160" i="14"/>
  <c r="O160" i="14"/>
  <c r="N160" i="14"/>
  <c r="M160" i="14"/>
  <c r="L160" i="14"/>
  <c r="Q159" i="14"/>
  <c r="P159" i="14"/>
  <c r="O159" i="14"/>
  <c r="N159" i="14"/>
  <c r="M159" i="14"/>
  <c r="L159" i="14"/>
  <c r="Q161" i="14"/>
  <c r="P161" i="14"/>
  <c r="O161" i="14"/>
  <c r="N161" i="14"/>
  <c r="M161" i="14"/>
  <c r="L161" i="14"/>
  <c r="Q66" i="14"/>
  <c r="P66" i="14"/>
  <c r="O66" i="14"/>
  <c r="N66" i="14"/>
  <c r="M66" i="14"/>
  <c r="L66" i="14"/>
  <c r="Q239" i="14"/>
  <c r="P239" i="14"/>
  <c r="O239" i="14"/>
  <c r="N239" i="14"/>
  <c r="M239" i="14"/>
  <c r="L239" i="14"/>
  <c r="Q240" i="14"/>
  <c r="P240" i="14"/>
  <c r="O240" i="14"/>
  <c r="N240" i="14"/>
  <c r="M240" i="14"/>
  <c r="L240" i="14"/>
  <c r="Q77" i="14"/>
  <c r="P77" i="14"/>
  <c r="O77" i="14"/>
  <c r="N77" i="14"/>
  <c r="M77" i="14"/>
  <c r="L77" i="14"/>
  <c r="Q76" i="14"/>
  <c r="P76" i="14"/>
  <c r="O76" i="14"/>
  <c r="N76" i="14"/>
  <c r="M76" i="14"/>
  <c r="L76" i="14"/>
  <c r="Q167" i="14"/>
  <c r="P167" i="14"/>
  <c r="O167" i="14"/>
  <c r="N167" i="14"/>
  <c r="M167" i="14"/>
  <c r="L167" i="14"/>
  <c r="Q166" i="14"/>
  <c r="P166" i="14"/>
  <c r="O166" i="14"/>
  <c r="N166" i="14"/>
  <c r="M166" i="14"/>
  <c r="L166" i="14"/>
  <c r="Q52" i="14"/>
  <c r="P52" i="14"/>
  <c r="O52" i="14"/>
  <c r="N52" i="14"/>
  <c r="M52" i="14"/>
  <c r="L52" i="14"/>
  <c r="Q51" i="14"/>
  <c r="P51" i="14"/>
  <c r="O51" i="14"/>
  <c r="N51" i="14"/>
  <c r="M51" i="14"/>
  <c r="L51" i="14"/>
  <c r="Q50" i="14"/>
  <c r="P50" i="14"/>
  <c r="O50" i="14"/>
  <c r="N50" i="14"/>
  <c r="M50" i="14"/>
  <c r="L50" i="14"/>
  <c r="Q191" i="14"/>
  <c r="P191" i="14"/>
  <c r="O191" i="14"/>
  <c r="N191" i="14"/>
  <c r="M191" i="14"/>
  <c r="L191" i="14"/>
  <c r="Q81" i="14"/>
  <c r="P81" i="14"/>
  <c r="O81" i="14"/>
  <c r="N81" i="14"/>
  <c r="M81" i="14"/>
  <c r="L81" i="14"/>
  <c r="Q80" i="14"/>
  <c r="P80" i="14"/>
  <c r="O80" i="14"/>
  <c r="N80" i="14"/>
  <c r="M80" i="14"/>
  <c r="L80" i="14"/>
  <c r="Q37" i="14"/>
  <c r="P37" i="14"/>
  <c r="O37" i="14"/>
  <c r="N37" i="14"/>
  <c r="M37" i="14"/>
  <c r="L37" i="14"/>
  <c r="Q36" i="14"/>
  <c r="P36" i="14"/>
  <c r="O36" i="14"/>
  <c r="N36" i="14"/>
  <c r="M36" i="14"/>
  <c r="L36" i="14"/>
  <c r="Q134" i="14"/>
  <c r="P134" i="14"/>
  <c r="O134" i="14"/>
  <c r="N134" i="14"/>
  <c r="M134" i="14"/>
  <c r="L134" i="14"/>
  <c r="Q148" i="14"/>
  <c r="P148" i="14"/>
  <c r="O148" i="14"/>
  <c r="N148" i="14"/>
  <c r="M148" i="14"/>
  <c r="L148" i="14"/>
  <c r="Q215" i="14"/>
  <c r="P215" i="14"/>
  <c r="O215" i="14"/>
  <c r="N215" i="14"/>
  <c r="M215" i="14"/>
  <c r="L215" i="14"/>
  <c r="Q214" i="14"/>
  <c r="P214" i="14"/>
  <c r="O214" i="14"/>
  <c r="N214" i="14"/>
  <c r="M214" i="14"/>
  <c r="L214" i="14"/>
  <c r="Q213" i="14"/>
  <c r="P213" i="14"/>
  <c r="O213" i="14"/>
  <c r="N213" i="14"/>
  <c r="M213" i="14"/>
  <c r="L213" i="14"/>
  <c r="Q212" i="14"/>
  <c r="P212" i="14"/>
  <c r="O212" i="14"/>
  <c r="N212" i="14"/>
  <c r="M212" i="14"/>
  <c r="L212" i="14"/>
  <c r="Q65" i="14"/>
  <c r="P65" i="14"/>
  <c r="O65" i="14"/>
  <c r="N65" i="14"/>
  <c r="M65" i="14"/>
  <c r="L65" i="14"/>
  <c r="Q72" i="14"/>
  <c r="P72" i="14"/>
  <c r="O72" i="14"/>
  <c r="N72" i="14"/>
  <c r="M72" i="14"/>
  <c r="L72" i="14"/>
  <c r="Q170" i="14"/>
  <c r="P170" i="14"/>
  <c r="O170" i="14"/>
  <c r="N170" i="14"/>
  <c r="M170" i="14"/>
  <c r="L170" i="14"/>
  <c r="Q169" i="14"/>
  <c r="P169" i="14"/>
  <c r="O169" i="14"/>
  <c r="N169" i="14"/>
  <c r="M169" i="14"/>
  <c r="L169" i="14"/>
  <c r="Q168" i="14"/>
  <c r="P168" i="14"/>
  <c r="O168" i="14"/>
  <c r="N168" i="14"/>
  <c r="M168" i="14"/>
  <c r="L168" i="14"/>
  <c r="Q49" i="14"/>
  <c r="P49" i="14"/>
  <c r="O49" i="14"/>
  <c r="N49" i="14"/>
  <c r="M49" i="14"/>
  <c r="L49" i="14"/>
  <c r="Q48" i="14"/>
  <c r="P48" i="14"/>
  <c r="O48" i="14"/>
  <c r="N48" i="14"/>
  <c r="M48" i="14"/>
  <c r="L48" i="14"/>
  <c r="Q47" i="14"/>
  <c r="P47" i="14"/>
  <c r="O47" i="14"/>
  <c r="N47" i="14"/>
  <c r="M47" i="14"/>
  <c r="L47" i="14"/>
  <c r="Q79" i="14"/>
  <c r="P79" i="14"/>
  <c r="O79" i="14"/>
  <c r="N79" i="14"/>
  <c r="M79" i="14"/>
  <c r="L79" i="14"/>
  <c r="Q78" i="14"/>
  <c r="P78" i="14"/>
  <c r="O78" i="14"/>
  <c r="N78" i="14"/>
  <c r="M78" i="14"/>
  <c r="L78" i="14"/>
  <c r="Q75" i="14"/>
  <c r="P75" i="14"/>
  <c r="O75" i="14"/>
  <c r="N75" i="14"/>
  <c r="M75" i="14"/>
  <c r="L75" i="14"/>
  <c r="Q73" i="14"/>
  <c r="P73" i="14"/>
  <c r="O73" i="14"/>
  <c r="N73" i="14"/>
  <c r="M73" i="14"/>
  <c r="L73" i="14"/>
  <c r="Q74" i="14"/>
  <c r="P74" i="14"/>
  <c r="O74" i="14"/>
  <c r="N74" i="14"/>
  <c r="M74" i="14"/>
  <c r="L74" i="14"/>
  <c r="Q226" i="14"/>
  <c r="P226" i="14"/>
  <c r="O226" i="14"/>
  <c r="N226" i="14"/>
  <c r="M226" i="14"/>
  <c r="L226" i="14"/>
  <c r="Q208" i="14"/>
  <c r="P208" i="14"/>
  <c r="O208" i="14"/>
  <c r="N208" i="14"/>
  <c r="M208" i="14"/>
  <c r="L208" i="14"/>
  <c r="Q207" i="14"/>
  <c r="P207" i="14"/>
  <c r="O207" i="14"/>
  <c r="N207" i="14"/>
  <c r="M207" i="14"/>
  <c r="L207" i="14"/>
  <c r="Q206" i="14"/>
  <c r="P206" i="14"/>
  <c r="O206" i="14"/>
  <c r="N206" i="14"/>
  <c r="M206" i="14"/>
  <c r="L206" i="14"/>
  <c r="Q233" i="14"/>
  <c r="P233" i="14"/>
  <c r="O233" i="14"/>
  <c r="N233" i="14"/>
  <c r="M233" i="14"/>
  <c r="L233" i="14"/>
  <c r="Q234" i="14"/>
  <c r="P234" i="14"/>
  <c r="O234" i="14"/>
  <c r="N234" i="14"/>
  <c r="M234" i="14"/>
  <c r="L234" i="14"/>
  <c r="Q156" i="14"/>
  <c r="P156" i="14"/>
  <c r="O156" i="14"/>
  <c r="N156" i="14"/>
  <c r="M156" i="14"/>
  <c r="L156" i="14"/>
  <c r="Q157" i="14"/>
  <c r="P157" i="14"/>
  <c r="O157" i="14"/>
  <c r="N157" i="14"/>
  <c r="M157" i="14"/>
  <c r="L157" i="14"/>
  <c r="Q155" i="14"/>
  <c r="P155" i="14"/>
  <c r="O155" i="14"/>
  <c r="N155" i="14"/>
  <c r="M155" i="14"/>
  <c r="L155" i="14"/>
  <c r="Q154" i="14"/>
  <c r="P154" i="14"/>
  <c r="O154" i="14"/>
  <c r="N154" i="14"/>
  <c r="M154" i="14"/>
  <c r="L154" i="14"/>
  <c r="Q144" i="14"/>
  <c r="P144" i="14"/>
  <c r="O144" i="14"/>
  <c r="N144" i="14"/>
  <c r="M144" i="14"/>
  <c r="L144" i="14"/>
  <c r="Q143" i="14"/>
  <c r="P143" i="14"/>
  <c r="O143" i="14"/>
  <c r="N143" i="14"/>
  <c r="M143" i="14"/>
  <c r="L143" i="14"/>
  <c r="Q142" i="14"/>
  <c r="P142" i="14"/>
  <c r="O142" i="14"/>
  <c r="N142" i="14"/>
  <c r="M142" i="14"/>
  <c r="L142" i="14"/>
  <c r="Q141" i="14"/>
  <c r="P141" i="14"/>
  <c r="O141" i="14"/>
  <c r="N141" i="14"/>
  <c r="M141" i="14"/>
  <c r="L141" i="14"/>
  <c r="Q140" i="14"/>
  <c r="P140" i="14"/>
  <c r="O140" i="14"/>
  <c r="N140" i="14"/>
  <c r="M140" i="14"/>
  <c r="L140" i="14"/>
  <c r="Q139" i="14"/>
  <c r="P139" i="14"/>
  <c r="O139" i="14"/>
  <c r="N139" i="14"/>
  <c r="M139" i="14"/>
  <c r="L139" i="14"/>
  <c r="Q219" i="14"/>
  <c r="P219" i="14"/>
  <c r="O219" i="14"/>
  <c r="N219" i="14"/>
  <c r="M219" i="14"/>
  <c r="L219" i="14"/>
  <c r="Q218" i="14"/>
  <c r="P218" i="14"/>
  <c r="O218" i="14"/>
  <c r="N218" i="14"/>
  <c r="M218" i="14"/>
  <c r="L218" i="14"/>
  <c r="Q217" i="14"/>
  <c r="P217" i="14"/>
  <c r="O217" i="14"/>
  <c r="N217" i="14"/>
  <c r="M217" i="14"/>
  <c r="L217" i="14"/>
  <c r="Q216" i="14"/>
  <c r="P216" i="14"/>
  <c r="O216" i="14"/>
  <c r="N216" i="14"/>
  <c r="M216" i="14"/>
  <c r="L216" i="14"/>
  <c r="Q61" i="14"/>
  <c r="P61" i="14"/>
  <c r="O61" i="14"/>
  <c r="N61" i="14"/>
  <c r="M61" i="14"/>
  <c r="L61" i="14"/>
  <c r="Q60" i="14"/>
  <c r="P60" i="14"/>
  <c r="O60" i="14"/>
  <c r="N60" i="14"/>
  <c r="M60" i="14"/>
  <c r="L60" i="14"/>
  <c r="Q99" i="14"/>
  <c r="P99" i="14"/>
  <c r="O99" i="14"/>
  <c r="N99" i="14"/>
  <c r="M99" i="14"/>
  <c r="L99" i="14"/>
  <c r="Q98" i="14"/>
  <c r="P98" i="14"/>
  <c r="O98" i="14"/>
  <c r="N98" i="14"/>
  <c r="M98" i="14"/>
  <c r="L98" i="14"/>
  <c r="Q97" i="14"/>
  <c r="P97" i="14"/>
  <c r="O97" i="14"/>
  <c r="N97" i="14"/>
  <c r="M97" i="14"/>
  <c r="L97" i="14"/>
  <c r="Q96" i="14"/>
  <c r="P96" i="14"/>
  <c r="O96" i="14"/>
  <c r="N96" i="14"/>
  <c r="M96" i="14"/>
  <c r="L96" i="14"/>
  <c r="Q248" i="14"/>
  <c r="P248" i="14"/>
  <c r="O248" i="14"/>
  <c r="N248" i="14"/>
  <c r="M248" i="14"/>
  <c r="L248" i="14"/>
  <c r="Q63" i="14"/>
  <c r="P63" i="14"/>
  <c r="O63" i="14"/>
  <c r="N63" i="14"/>
  <c r="M63" i="14"/>
  <c r="L63" i="14"/>
  <c r="Q122" i="14"/>
  <c r="P122" i="14"/>
  <c r="O122" i="14"/>
  <c r="N122" i="14"/>
  <c r="M122" i="14"/>
  <c r="L122" i="14"/>
  <c r="Q121" i="14"/>
  <c r="P121" i="14"/>
  <c r="O121" i="14"/>
  <c r="N121" i="14"/>
  <c r="M121" i="14"/>
  <c r="L121" i="14"/>
  <c r="Q124" i="14"/>
  <c r="P124" i="14"/>
  <c r="O124" i="14"/>
  <c r="N124" i="14"/>
  <c r="M124" i="14"/>
  <c r="L124" i="14"/>
  <c r="Q123" i="14"/>
  <c r="P123" i="14"/>
  <c r="O123" i="14"/>
  <c r="N123" i="14"/>
  <c r="M123" i="14"/>
  <c r="L123" i="14"/>
  <c r="Q175" i="14"/>
  <c r="P175" i="14"/>
  <c r="O175" i="14"/>
  <c r="N175" i="14"/>
  <c r="M175" i="14"/>
  <c r="L175" i="14"/>
  <c r="Q174" i="14"/>
  <c r="P174" i="14"/>
  <c r="O174" i="14"/>
  <c r="N174" i="14"/>
  <c r="M174" i="14"/>
  <c r="L174" i="14"/>
  <c r="Q176" i="14"/>
  <c r="P176" i="14"/>
  <c r="O176" i="14"/>
  <c r="N176" i="14"/>
  <c r="M176" i="14"/>
  <c r="L176" i="14"/>
  <c r="Q173" i="14"/>
  <c r="P173" i="14"/>
  <c r="O173" i="14"/>
  <c r="N173" i="14"/>
  <c r="M173" i="14"/>
  <c r="L173" i="14"/>
  <c r="Q172" i="14"/>
  <c r="P172" i="14"/>
  <c r="O172" i="14"/>
  <c r="N172" i="14"/>
  <c r="M172" i="14"/>
  <c r="L172" i="14"/>
  <c r="Q171" i="14"/>
  <c r="P171" i="14"/>
  <c r="O171" i="14"/>
  <c r="N171" i="14"/>
  <c r="M171" i="14"/>
  <c r="L171" i="14"/>
  <c r="Q165" i="14"/>
  <c r="P165" i="14"/>
  <c r="O165" i="14"/>
  <c r="N165" i="14"/>
  <c r="M165" i="14"/>
  <c r="L165" i="14"/>
  <c r="Q164" i="14"/>
  <c r="P164" i="14"/>
  <c r="O164" i="14"/>
  <c r="N164" i="14"/>
  <c r="M164" i="14"/>
  <c r="L164" i="14"/>
  <c r="Q19" i="14"/>
  <c r="P19" i="14"/>
  <c r="O19" i="14"/>
  <c r="N19" i="14"/>
  <c r="M19" i="14"/>
  <c r="L19" i="14"/>
  <c r="Q45" i="14"/>
  <c r="P45" i="14"/>
  <c r="O45" i="14"/>
  <c r="N45" i="14"/>
  <c r="M45" i="14"/>
  <c r="L45" i="14"/>
  <c r="Q43" i="14"/>
  <c r="P43" i="14"/>
  <c r="O43" i="14"/>
  <c r="N43" i="14"/>
  <c r="M43" i="14"/>
  <c r="L43" i="14"/>
  <c r="Q42" i="14"/>
  <c r="P42" i="14"/>
  <c r="O42" i="14"/>
  <c r="N42" i="14"/>
  <c r="M42" i="14"/>
  <c r="L42" i="14"/>
  <c r="Q44" i="14"/>
  <c r="P44" i="14"/>
  <c r="O44" i="14"/>
  <c r="N44" i="14"/>
  <c r="M44" i="14"/>
  <c r="L44" i="14"/>
  <c r="Q41" i="14"/>
  <c r="P41" i="14"/>
  <c r="O41" i="14"/>
  <c r="N41" i="14"/>
  <c r="M41" i="14"/>
  <c r="L41" i="14"/>
  <c r="Q40" i="14"/>
  <c r="P40" i="14"/>
  <c r="O40" i="14"/>
  <c r="N40" i="14"/>
  <c r="M40" i="14"/>
  <c r="L40" i="14"/>
  <c r="Q16" i="14"/>
  <c r="P16" i="14"/>
  <c r="O16" i="14"/>
  <c r="N16" i="14"/>
  <c r="M16" i="14"/>
  <c r="L16" i="14"/>
  <c r="Q102" i="14"/>
  <c r="P102" i="14"/>
  <c r="O102" i="14"/>
  <c r="N102" i="14"/>
  <c r="M102" i="14"/>
  <c r="L102" i="14"/>
  <c r="Q101" i="14"/>
  <c r="P101" i="14"/>
  <c r="O101" i="14"/>
  <c r="N101" i="14"/>
  <c r="M101" i="14"/>
  <c r="L101" i="14"/>
  <c r="Q100" i="14"/>
  <c r="P100" i="14"/>
  <c r="O100" i="14"/>
  <c r="N100" i="14"/>
  <c r="M100" i="14"/>
  <c r="L100" i="14"/>
  <c r="Q39" i="14"/>
  <c r="P39" i="14"/>
  <c r="O39" i="14"/>
  <c r="N39" i="14"/>
  <c r="M39" i="14"/>
  <c r="L39" i="14"/>
  <c r="Q38" i="14"/>
  <c r="P38" i="14"/>
  <c r="O38" i="14"/>
  <c r="N38" i="14"/>
  <c r="M38" i="14"/>
  <c r="L38" i="14"/>
  <c r="Q57" i="14"/>
  <c r="P57" i="14"/>
  <c r="O57" i="14"/>
  <c r="N57" i="14"/>
  <c r="M57" i="14"/>
  <c r="L57" i="14"/>
  <c r="Q56" i="14"/>
  <c r="P56" i="14"/>
  <c r="O56" i="14"/>
  <c r="N56" i="14"/>
  <c r="M56" i="14"/>
  <c r="L56" i="14"/>
  <c r="Q55" i="14"/>
  <c r="P55" i="14"/>
  <c r="O55" i="14"/>
  <c r="N55" i="14"/>
  <c r="M55" i="14"/>
  <c r="L55" i="14"/>
  <c r="Q54" i="14"/>
  <c r="P54" i="14"/>
  <c r="O54" i="14"/>
  <c r="N54" i="14"/>
  <c r="M54" i="14"/>
  <c r="L54" i="14"/>
  <c r="Q53" i="14"/>
  <c r="P53" i="14"/>
  <c r="O53" i="14"/>
  <c r="N53" i="14"/>
  <c r="M53" i="14"/>
  <c r="L53" i="14"/>
  <c r="Q192" i="14"/>
  <c r="P192" i="14"/>
  <c r="O192" i="14"/>
  <c r="N192" i="14"/>
  <c r="M192" i="14"/>
  <c r="L192" i="14"/>
  <c r="Q149" i="14"/>
  <c r="P149" i="14"/>
  <c r="O149" i="14"/>
  <c r="N149" i="14"/>
  <c r="M149" i="14"/>
  <c r="L149" i="14"/>
  <c r="Q184" i="14"/>
  <c r="P184" i="14"/>
  <c r="O184" i="14"/>
  <c r="N184" i="14"/>
  <c r="M184" i="14"/>
  <c r="L184" i="14"/>
  <c r="Q183" i="14"/>
  <c r="P183" i="14"/>
  <c r="O183" i="14"/>
  <c r="N183" i="14"/>
  <c r="M183" i="14"/>
  <c r="L183" i="14"/>
  <c r="Q6" i="14"/>
  <c r="P6" i="14"/>
  <c r="O6" i="14"/>
  <c r="N6" i="14"/>
  <c r="M6" i="14"/>
  <c r="L6" i="14"/>
  <c r="Q5" i="14"/>
  <c r="P5" i="14"/>
  <c r="O5" i="14"/>
  <c r="N5" i="14"/>
  <c r="M5" i="14"/>
  <c r="L5" i="14"/>
  <c r="Q15" i="14"/>
  <c r="P15" i="14"/>
  <c r="O15" i="14"/>
  <c r="N15" i="14"/>
  <c r="M15" i="14"/>
  <c r="L15" i="14"/>
  <c r="Q14" i="14"/>
  <c r="P14" i="14"/>
  <c r="O14" i="14"/>
  <c r="N14" i="14"/>
  <c r="M14" i="14"/>
  <c r="L14" i="14"/>
  <c r="Q35" i="14"/>
  <c r="P35" i="14"/>
  <c r="O35" i="14"/>
  <c r="N35" i="14"/>
  <c r="M35" i="14"/>
  <c r="L35" i="14"/>
  <c r="Q34" i="14"/>
  <c r="P34" i="14"/>
  <c r="O34" i="14"/>
  <c r="N34" i="14"/>
  <c r="M34" i="14"/>
  <c r="L34" i="14"/>
  <c r="Q33" i="14"/>
  <c r="P33" i="14"/>
  <c r="O33" i="14"/>
  <c r="N33" i="14"/>
  <c r="M33" i="14"/>
  <c r="L33" i="14"/>
  <c r="Q232" i="14"/>
  <c r="P232" i="14"/>
  <c r="O232" i="14"/>
  <c r="N232" i="14"/>
  <c r="M232" i="14"/>
  <c r="L232" i="14"/>
  <c r="Q231" i="14"/>
  <c r="P231" i="14"/>
  <c r="O231" i="14"/>
  <c r="N231" i="14"/>
  <c r="M231" i="14"/>
  <c r="L231" i="14"/>
  <c r="Q82" i="14"/>
  <c r="P82" i="14"/>
  <c r="O82" i="14"/>
  <c r="N82" i="14"/>
  <c r="M82" i="14"/>
  <c r="L82" i="14"/>
  <c r="Q136" i="14"/>
  <c r="P136" i="14"/>
  <c r="O136" i="14"/>
  <c r="N136" i="14"/>
  <c r="M136" i="14"/>
  <c r="L136" i="14"/>
  <c r="Q135" i="14"/>
  <c r="P135" i="14"/>
  <c r="O135" i="14"/>
  <c r="N135" i="14"/>
  <c r="M135" i="14"/>
  <c r="L135" i="14"/>
  <c r="Q180" i="14"/>
  <c r="P180" i="14"/>
  <c r="O180" i="14"/>
  <c r="N180" i="14"/>
  <c r="M180" i="14"/>
  <c r="L180" i="14"/>
  <c r="Q179" i="14"/>
  <c r="P179" i="14"/>
  <c r="O179" i="14"/>
  <c r="N179" i="14"/>
  <c r="M179" i="14"/>
  <c r="L179" i="14"/>
  <c r="Q178" i="14"/>
  <c r="P178" i="14"/>
  <c r="O178" i="14"/>
  <c r="N178" i="14"/>
  <c r="M178" i="14"/>
  <c r="L178" i="14"/>
  <c r="Q177" i="14"/>
  <c r="P177" i="14"/>
  <c r="O177" i="14"/>
  <c r="N177" i="14"/>
  <c r="M177" i="14"/>
  <c r="L177" i="14"/>
  <c r="Q58" i="14"/>
  <c r="P58" i="14"/>
  <c r="O58" i="14"/>
  <c r="N58" i="14"/>
  <c r="M58" i="14"/>
  <c r="L58" i="14"/>
  <c r="Q198" i="14"/>
  <c r="P198" i="14"/>
  <c r="O198" i="14"/>
  <c r="N198" i="14"/>
  <c r="M198" i="14"/>
  <c r="L198" i="14"/>
  <c r="Q197" i="14"/>
  <c r="P197" i="14"/>
  <c r="O197" i="14"/>
  <c r="N197" i="14"/>
  <c r="M197" i="14"/>
  <c r="L197" i="14"/>
  <c r="Q186" i="14"/>
  <c r="P186" i="14"/>
  <c r="O186" i="14"/>
  <c r="N186" i="14"/>
  <c r="M186" i="14"/>
  <c r="L186" i="14"/>
  <c r="Q185" i="14"/>
  <c r="P185" i="14"/>
  <c r="O185" i="14"/>
  <c r="N185" i="14"/>
  <c r="M185" i="14"/>
  <c r="L185" i="14"/>
  <c r="Q64" i="14"/>
  <c r="P64" i="14"/>
  <c r="O64" i="14"/>
  <c r="N64" i="14"/>
  <c r="M64" i="14"/>
  <c r="L64" i="14"/>
  <c r="Q223" i="14"/>
  <c r="P223" i="14"/>
  <c r="O223" i="14"/>
  <c r="N223" i="14"/>
  <c r="M223" i="14"/>
  <c r="L223" i="14"/>
  <c r="Q59" i="14"/>
  <c r="P59" i="14"/>
  <c r="O59" i="14"/>
  <c r="N59" i="14"/>
  <c r="M59" i="14"/>
  <c r="L59" i="14"/>
  <c r="Q150" i="14"/>
  <c r="P150" i="14"/>
  <c r="O150" i="14"/>
  <c r="N150" i="14"/>
  <c r="M150" i="14"/>
  <c r="L150" i="14"/>
  <c r="Q151" i="14"/>
  <c r="P151" i="14"/>
  <c r="O151" i="14"/>
  <c r="N151" i="14"/>
  <c r="M151" i="14"/>
  <c r="L151" i="14"/>
  <c r="Q200" i="14"/>
  <c r="P200" i="14"/>
  <c r="O200" i="14"/>
  <c r="N200" i="14"/>
  <c r="M200" i="14"/>
  <c r="L200" i="14"/>
  <c r="Q199" i="14"/>
  <c r="P199" i="14"/>
  <c r="O199" i="14"/>
  <c r="N199" i="14"/>
  <c r="M199" i="14"/>
  <c r="L199" i="14"/>
  <c r="Q210" i="14"/>
  <c r="P210" i="14"/>
  <c r="O210" i="14"/>
  <c r="N210" i="14"/>
  <c r="M210" i="14"/>
  <c r="L210" i="14"/>
  <c r="Q209" i="14"/>
  <c r="P209" i="14"/>
  <c r="O209" i="14"/>
  <c r="N209" i="14"/>
  <c r="M209" i="14"/>
  <c r="L209" i="14"/>
  <c r="Q211" i="14"/>
  <c r="P211" i="14"/>
  <c r="O211" i="14"/>
  <c r="N211" i="14"/>
  <c r="M211" i="14"/>
  <c r="L211" i="14"/>
  <c r="Q245" i="14"/>
  <c r="P245" i="14"/>
  <c r="O245" i="14"/>
  <c r="N245" i="14"/>
  <c r="M245" i="14"/>
  <c r="L245" i="14"/>
  <c r="Q95" i="14"/>
  <c r="P95" i="14"/>
  <c r="O95" i="14"/>
  <c r="N95" i="14"/>
  <c r="M95" i="14"/>
  <c r="L95" i="14"/>
  <c r="Q94" i="14"/>
  <c r="P94" i="14"/>
  <c r="O94" i="14"/>
  <c r="N94" i="14"/>
  <c r="M94" i="14"/>
  <c r="L94" i="14"/>
  <c r="Q93" i="14"/>
  <c r="P93" i="14"/>
  <c r="O93" i="14"/>
  <c r="N93" i="14"/>
  <c r="M93" i="14"/>
  <c r="L93" i="14"/>
  <c r="Q92" i="14"/>
  <c r="P92" i="14"/>
  <c r="O92" i="14"/>
  <c r="N92" i="14"/>
  <c r="M92" i="14"/>
  <c r="L92" i="14"/>
  <c r="Q70" i="14"/>
  <c r="P70" i="14"/>
  <c r="O70" i="14"/>
  <c r="N70" i="14"/>
  <c r="M70" i="14"/>
  <c r="L70" i="14"/>
  <c r="Q238" i="14"/>
  <c r="P238" i="14"/>
  <c r="O238" i="14"/>
  <c r="N238" i="14"/>
  <c r="M238" i="14"/>
  <c r="L238" i="14"/>
  <c r="Q237" i="14"/>
  <c r="P237" i="14"/>
  <c r="O237" i="14"/>
  <c r="N237" i="14"/>
  <c r="M237" i="14"/>
  <c r="L237" i="14"/>
  <c r="Q236" i="14"/>
  <c r="P236" i="14"/>
  <c r="O236" i="14"/>
  <c r="N236" i="14"/>
  <c r="M236" i="14"/>
  <c r="L236" i="14"/>
  <c r="Q235" i="14"/>
  <c r="P235" i="14"/>
  <c r="O235" i="14"/>
  <c r="N235" i="14"/>
  <c r="M235" i="14"/>
  <c r="L235" i="14"/>
  <c r="Q109" i="14"/>
  <c r="P109" i="14"/>
  <c r="O109" i="14"/>
  <c r="N109" i="14"/>
  <c r="M109" i="14"/>
  <c r="L109" i="14"/>
  <c r="Q108" i="14"/>
  <c r="P108" i="14"/>
  <c r="O108" i="14"/>
  <c r="N108" i="14"/>
  <c r="M108" i="14"/>
  <c r="L108" i="14"/>
  <c r="Q107" i="14"/>
  <c r="P107" i="14"/>
  <c r="O107" i="14"/>
  <c r="N107" i="14"/>
  <c r="M107" i="14"/>
  <c r="L107" i="14"/>
  <c r="Q106" i="14"/>
  <c r="P106" i="14"/>
  <c r="O106" i="14"/>
  <c r="N106" i="14"/>
  <c r="M106" i="14"/>
  <c r="L106" i="14"/>
  <c r="Q104" i="14"/>
  <c r="P104" i="14"/>
  <c r="O104" i="14"/>
  <c r="N104" i="14"/>
  <c r="M104" i="14"/>
  <c r="L104" i="14"/>
  <c r="Q103" i="14"/>
  <c r="P103" i="14"/>
  <c r="O103" i="14"/>
  <c r="N103" i="14"/>
  <c r="M103" i="14"/>
  <c r="L103" i="14"/>
  <c r="Q105" i="14"/>
  <c r="P105" i="14"/>
  <c r="O105" i="14"/>
  <c r="N105" i="14"/>
  <c r="M105" i="14"/>
  <c r="L105" i="14"/>
  <c r="Q22" i="14"/>
  <c r="P22" i="14"/>
  <c r="O22" i="14"/>
  <c r="N22" i="14"/>
  <c r="M22" i="14"/>
  <c r="L22" i="14"/>
  <c r="Q27" i="14"/>
  <c r="P27" i="14"/>
  <c r="O27" i="14"/>
  <c r="N27" i="14"/>
  <c r="M27" i="14"/>
  <c r="L27" i="14"/>
  <c r="Q26" i="14"/>
  <c r="P26" i="14"/>
  <c r="O26" i="14"/>
  <c r="N26" i="14"/>
  <c r="M26" i="14"/>
  <c r="L26" i="14"/>
  <c r="Q28" i="14"/>
  <c r="P28" i="14"/>
  <c r="O28" i="14"/>
  <c r="N28" i="14"/>
  <c r="M28" i="14"/>
  <c r="L28" i="14"/>
  <c r="Q25" i="14"/>
  <c r="P25" i="14"/>
  <c r="O25" i="14"/>
  <c r="N25" i="14"/>
  <c r="M25" i="14"/>
  <c r="L25" i="14"/>
  <c r="Q24" i="14"/>
  <c r="P24" i="14"/>
  <c r="O24" i="14"/>
  <c r="N24" i="14"/>
  <c r="M24" i="14"/>
  <c r="L24" i="14"/>
  <c r="Q23" i="14"/>
  <c r="P23" i="14"/>
  <c r="O23" i="14"/>
  <c r="N23" i="14"/>
  <c r="M23" i="14"/>
  <c r="L23" i="14"/>
  <c r="Q62" i="14"/>
  <c r="P62" i="14"/>
  <c r="O62" i="14"/>
  <c r="N62" i="14"/>
  <c r="M62" i="14"/>
  <c r="L62" i="14"/>
  <c r="Q112" i="14"/>
  <c r="P112" i="14"/>
  <c r="O112" i="14"/>
  <c r="N112" i="14"/>
  <c r="M112" i="14"/>
  <c r="L112" i="14"/>
  <c r="Q111" i="14"/>
  <c r="P111" i="14"/>
  <c r="O111" i="14"/>
  <c r="N111" i="14"/>
  <c r="M111" i="14"/>
  <c r="L111" i="14"/>
  <c r="Q110" i="14"/>
  <c r="P110" i="14"/>
  <c r="O110" i="14"/>
  <c r="N110" i="14"/>
  <c r="M110" i="14"/>
  <c r="L110" i="14"/>
  <c r="Q71" i="14"/>
  <c r="P71" i="14"/>
  <c r="O71" i="14"/>
  <c r="N71" i="14"/>
  <c r="M71" i="14"/>
  <c r="L71" i="14"/>
  <c r="Q225" i="14"/>
  <c r="P225" i="14"/>
  <c r="O225" i="14"/>
  <c r="N225" i="14"/>
  <c r="M225" i="14"/>
  <c r="L225" i="14"/>
  <c r="Q224" i="14"/>
  <c r="P224" i="14"/>
  <c r="O224" i="14"/>
  <c r="N224" i="14"/>
  <c r="M224" i="14"/>
  <c r="L224" i="14"/>
  <c r="Q220" i="14"/>
  <c r="P220" i="14"/>
  <c r="O220" i="14"/>
  <c r="N220" i="14"/>
  <c r="M220" i="14"/>
  <c r="L220" i="14"/>
  <c r="Q230" i="14"/>
  <c r="P230" i="14"/>
  <c r="O230" i="14"/>
  <c r="N230" i="14"/>
  <c r="M230" i="14"/>
  <c r="L230" i="14"/>
  <c r="Q229" i="14"/>
  <c r="P229" i="14"/>
  <c r="O229" i="14"/>
  <c r="N229" i="14"/>
  <c r="M229" i="14"/>
  <c r="L229" i="14"/>
  <c r="Q228" i="14"/>
  <c r="P228" i="14"/>
  <c r="O228" i="14"/>
  <c r="N228" i="14"/>
  <c r="M228" i="14"/>
  <c r="L228" i="14"/>
  <c r="Q227" i="14"/>
  <c r="P227" i="14"/>
  <c r="O227" i="14"/>
  <c r="N227" i="14"/>
  <c r="M227" i="14"/>
  <c r="L227" i="14"/>
  <c r="Q85" i="14"/>
  <c r="P85" i="14"/>
  <c r="O85" i="14"/>
  <c r="N85" i="14"/>
  <c r="M85" i="14"/>
  <c r="L85" i="14"/>
  <c r="Q84" i="14"/>
  <c r="P84" i="14"/>
  <c r="O84" i="14"/>
  <c r="N84" i="14"/>
  <c r="M84" i="14"/>
  <c r="L84" i="14"/>
  <c r="Q83" i="14"/>
  <c r="P83" i="14"/>
  <c r="O83" i="14"/>
  <c r="N83" i="14"/>
  <c r="M83" i="14"/>
  <c r="L83" i="14"/>
  <c r="Q163" i="14"/>
  <c r="P163" i="14"/>
  <c r="O163" i="14"/>
  <c r="N163" i="14"/>
  <c r="M163" i="14"/>
  <c r="L163" i="14"/>
  <c r="Q162" i="14"/>
  <c r="P162" i="14"/>
  <c r="O162" i="14"/>
  <c r="N162" i="14"/>
  <c r="M162" i="14"/>
  <c r="L162" i="14"/>
  <c r="Q147" i="14"/>
  <c r="P147" i="14"/>
  <c r="O147" i="14"/>
  <c r="N147" i="14"/>
  <c r="M147" i="14"/>
  <c r="L147" i="14"/>
  <c r="Q9" i="14"/>
  <c r="P9" i="14"/>
  <c r="O9" i="14"/>
  <c r="N9" i="14"/>
  <c r="M9" i="14"/>
  <c r="L9" i="14"/>
  <c r="Q8" i="14"/>
  <c r="P8" i="14"/>
  <c r="O8" i="14"/>
  <c r="N8" i="14"/>
  <c r="M8" i="14"/>
  <c r="L8" i="14"/>
  <c r="Q7" i="14"/>
  <c r="P7" i="14"/>
  <c r="O7" i="14"/>
  <c r="N7" i="14"/>
  <c r="M7" i="14"/>
  <c r="L7" i="14"/>
  <c r="Q120" i="14"/>
  <c r="P120" i="14"/>
  <c r="O120" i="14"/>
  <c r="N120" i="14"/>
  <c r="M120" i="14"/>
  <c r="L120" i="14"/>
  <c r="Q119" i="14"/>
  <c r="P119" i="14"/>
  <c r="O119" i="14"/>
  <c r="N119" i="14"/>
  <c r="M119" i="14"/>
  <c r="L119" i="14"/>
  <c r="Q88" i="14"/>
  <c r="P88" i="14"/>
  <c r="O88" i="14"/>
  <c r="N88" i="14"/>
  <c r="M88" i="14"/>
  <c r="L88" i="14"/>
  <c r="Q87" i="14"/>
  <c r="P87" i="14"/>
  <c r="O87" i="14"/>
  <c r="N87" i="14"/>
  <c r="M87" i="14"/>
  <c r="L87" i="14"/>
  <c r="Q86" i="14"/>
  <c r="P86" i="14"/>
  <c r="O86" i="14"/>
  <c r="N86" i="14"/>
  <c r="M86" i="14"/>
  <c r="L86" i="14"/>
  <c r="Q182" i="14"/>
  <c r="P182" i="14"/>
  <c r="O182" i="14"/>
  <c r="N182" i="14"/>
  <c r="M182" i="14"/>
  <c r="L182" i="14"/>
  <c r="Q181" i="14"/>
  <c r="P181" i="14"/>
  <c r="O181" i="14"/>
  <c r="N181" i="14"/>
  <c r="M181" i="14"/>
  <c r="L181" i="14"/>
  <c r="Q195" i="14"/>
  <c r="P195" i="14"/>
  <c r="O195" i="14"/>
  <c r="N195" i="14"/>
  <c r="M195" i="14"/>
  <c r="L195" i="14"/>
  <c r="Q194" i="14"/>
  <c r="P194" i="14"/>
  <c r="O194" i="14"/>
  <c r="N194" i="14"/>
  <c r="M194" i="14"/>
  <c r="L194" i="14"/>
  <c r="Q193" i="14"/>
  <c r="P193" i="14"/>
  <c r="O193" i="14"/>
  <c r="N193" i="14"/>
  <c r="M193" i="14"/>
  <c r="L193" i="14"/>
  <c r="Q153" i="14"/>
  <c r="P153" i="14"/>
  <c r="O153" i="14"/>
  <c r="N153" i="14"/>
  <c r="M153" i="14"/>
  <c r="L153" i="14"/>
  <c r="Q152" i="14"/>
  <c r="P152" i="14"/>
  <c r="O152" i="14"/>
  <c r="N152" i="14"/>
  <c r="M152" i="14"/>
  <c r="L152" i="14"/>
  <c r="Q202" i="14"/>
  <c r="P202" i="14"/>
  <c r="O202" i="14"/>
  <c r="N202" i="14"/>
  <c r="M202" i="14"/>
  <c r="L202" i="14"/>
  <c r="Q203" i="14"/>
  <c r="P203" i="14"/>
  <c r="O203" i="14"/>
  <c r="N203" i="14"/>
  <c r="M203" i="14"/>
  <c r="L203" i="14"/>
  <c r="Q32" i="14"/>
  <c r="P32" i="14"/>
  <c r="O32" i="14"/>
  <c r="N32" i="14"/>
  <c r="M32" i="14"/>
  <c r="L32" i="14"/>
  <c r="Q31" i="14"/>
  <c r="P31" i="14"/>
  <c r="O31" i="14"/>
  <c r="N31" i="14"/>
  <c r="M31" i="14"/>
  <c r="L31" i="14"/>
  <c r="Q30" i="14"/>
  <c r="P30" i="14"/>
  <c r="O30" i="14"/>
  <c r="N30" i="14"/>
  <c r="M30" i="14"/>
  <c r="L30" i="14"/>
  <c r="Q29" i="14"/>
  <c r="P29" i="14"/>
  <c r="O29" i="14"/>
  <c r="N29" i="14"/>
  <c r="M29" i="14"/>
  <c r="L29" i="14"/>
  <c r="Q133" i="14"/>
  <c r="P133" i="14"/>
  <c r="O133" i="14"/>
  <c r="N133" i="14"/>
  <c r="M133" i="14"/>
  <c r="L133" i="14"/>
  <c r="Q131" i="14"/>
  <c r="P131" i="14"/>
  <c r="O131" i="14"/>
  <c r="N131" i="14"/>
  <c r="M131" i="14"/>
  <c r="L131" i="14"/>
  <c r="Q130" i="14"/>
  <c r="P130" i="14"/>
  <c r="O130" i="14"/>
  <c r="N130" i="14"/>
  <c r="M130" i="14"/>
  <c r="L130" i="14"/>
  <c r="Q132" i="14"/>
  <c r="P132" i="14"/>
  <c r="O132" i="14"/>
  <c r="N132" i="14"/>
  <c r="M132" i="14"/>
  <c r="L132" i="14"/>
  <c r="Q129" i="14"/>
  <c r="P129" i="14"/>
  <c r="O129" i="14"/>
  <c r="N129" i="14"/>
  <c r="M129" i="14"/>
  <c r="L129" i="14"/>
  <c r="Q128" i="14"/>
  <c r="P128" i="14"/>
  <c r="O128" i="14"/>
  <c r="N128" i="14"/>
  <c r="M128" i="14"/>
  <c r="L128" i="14"/>
  <c r="Q118" i="14"/>
  <c r="P118" i="14"/>
  <c r="O118" i="14"/>
  <c r="N118" i="14"/>
  <c r="M118" i="14"/>
  <c r="L118" i="14"/>
  <c r="Q18" i="14"/>
  <c r="P18" i="14"/>
  <c r="O18" i="14"/>
  <c r="N18" i="14"/>
  <c r="M18" i="14"/>
  <c r="L18" i="14"/>
  <c r="Q17" i="14"/>
  <c r="P17" i="14"/>
  <c r="O17" i="14"/>
  <c r="N17" i="14"/>
  <c r="M17" i="14"/>
  <c r="L17" i="14"/>
  <c r="Q138" i="14"/>
  <c r="P138" i="14"/>
  <c r="O138" i="14"/>
  <c r="N138" i="14"/>
  <c r="M138" i="14"/>
  <c r="L138" i="14"/>
  <c r="Q137" i="14"/>
  <c r="P137" i="14"/>
  <c r="O137" i="14"/>
  <c r="N137" i="14"/>
  <c r="M137" i="14"/>
  <c r="L137" i="14"/>
  <c r="Q115" i="14"/>
  <c r="P115" i="14"/>
  <c r="O115" i="14"/>
  <c r="N115" i="14"/>
  <c r="M115" i="14"/>
  <c r="L115" i="14"/>
  <c r="Q114" i="14"/>
  <c r="P114" i="14"/>
  <c r="O114" i="14"/>
  <c r="N114" i="14"/>
  <c r="M114" i="14"/>
  <c r="L114" i="14"/>
  <c r="Q113" i="14"/>
  <c r="P113" i="14"/>
  <c r="O113" i="14"/>
  <c r="N113" i="14"/>
  <c r="M113" i="14"/>
  <c r="L113" i="14"/>
  <c r="K221" i="14" l="1"/>
  <c r="K244" i="14"/>
  <c r="K196" i="14"/>
  <c r="K21" i="14"/>
  <c r="K20" i="14"/>
  <c r="K205" i="14"/>
  <c r="K204" i="14"/>
  <c r="K126" i="14"/>
  <c r="K127" i="14"/>
  <c r="K125" i="14"/>
  <c r="K13" i="14"/>
  <c r="K201" i="14"/>
  <c r="K146" i="14"/>
  <c r="K145" i="14"/>
  <c r="K117" i="14"/>
  <c r="K116" i="14"/>
  <c r="K91" i="14"/>
  <c r="K90" i="14"/>
  <c r="K89" i="14"/>
  <c r="K187" i="14"/>
  <c r="K189" i="14"/>
  <c r="K188" i="14"/>
  <c r="K247" i="14"/>
  <c r="K246" i="14"/>
  <c r="K68" i="14"/>
  <c r="K67" i="14"/>
  <c r="K243" i="14"/>
  <c r="K241" i="14"/>
  <c r="K242" i="14"/>
  <c r="K69" i="14"/>
  <c r="K12" i="14"/>
  <c r="K11" i="14"/>
  <c r="K10" i="14"/>
  <c r="K158" i="14"/>
  <c r="K190" i="14"/>
  <c r="K222" i="14"/>
  <c r="K46" i="14"/>
  <c r="K160" i="14"/>
  <c r="K159" i="14"/>
  <c r="K161" i="14"/>
  <c r="K66" i="14"/>
  <c r="K239" i="14"/>
  <c r="K240" i="14"/>
  <c r="K77" i="14"/>
  <c r="K76" i="14"/>
  <c r="K167" i="14"/>
  <c r="K166" i="14"/>
  <c r="K52" i="14"/>
  <c r="K51" i="14"/>
  <c r="K50" i="14"/>
  <c r="K191" i="14"/>
  <c r="K81" i="14"/>
  <c r="K80" i="14"/>
  <c r="K37" i="14"/>
  <c r="K36" i="14"/>
  <c r="K134" i="14"/>
  <c r="K148" i="14"/>
  <c r="K215" i="14"/>
  <c r="K214" i="14"/>
  <c r="K213" i="14"/>
  <c r="K212" i="14"/>
  <c r="K65" i="14"/>
  <c r="K72" i="14"/>
  <c r="K170" i="14"/>
  <c r="K169" i="14"/>
  <c r="K168" i="14"/>
  <c r="K49" i="14"/>
  <c r="K48" i="14"/>
  <c r="K47" i="14"/>
  <c r="K79" i="14"/>
  <c r="K78" i="14"/>
  <c r="K75" i="14"/>
  <c r="K73" i="14"/>
  <c r="K74" i="14"/>
  <c r="K226" i="14"/>
  <c r="K208" i="14"/>
  <c r="K207" i="14"/>
  <c r="K206" i="14"/>
  <c r="K233" i="14"/>
  <c r="K234" i="14"/>
  <c r="K156" i="14"/>
  <c r="K157" i="14"/>
  <c r="K155" i="14"/>
  <c r="K154" i="14"/>
  <c r="K144" i="14"/>
  <c r="K143" i="14"/>
  <c r="K142" i="14"/>
  <c r="K141" i="14"/>
  <c r="K140" i="14"/>
  <c r="K139" i="14"/>
  <c r="K219" i="14"/>
  <c r="K218" i="14"/>
  <c r="K217" i="14"/>
  <c r="K216" i="14"/>
  <c r="K61" i="14"/>
  <c r="K60" i="14"/>
  <c r="K99" i="14"/>
  <c r="K98" i="14"/>
  <c r="K97" i="14"/>
  <c r="K96" i="14"/>
  <c r="K248" i="14"/>
  <c r="K63" i="14"/>
  <c r="K122" i="14"/>
  <c r="K121" i="14"/>
  <c r="K124" i="14"/>
  <c r="K123" i="14"/>
  <c r="K175" i="14"/>
  <c r="K174" i="14"/>
  <c r="K176" i="14"/>
  <c r="K173" i="14"/>
  <c r="K172" i="14"/>
  <c r="K171" i="14"/>
  <c r="K165" i="14"/>
  <c r="K164" i="14"/>
  <c r="K19" i="14"/>
  <c r="K45" i="14"/>
  <c r="K43" i="14"/>
  <c r="K42" i="14"/>
  <c r="K44" i="14"/>
  <c r="K41" i="14"/>
  <c r="K40" i="14"/>
  <c r="K16" i="14"/>
  <c r="K102" i="14"/>
  <c r="K101" i="14"/>
  <c r="K100" i="14"/>
  <c r="K39" i="14"/>
  <c r="K38" i="14"/>
  <c r="K57" i="14"/>
  <c r="K56" i="14"/>
  <c r="K55" i="14"/>
  <c r="K54" i="14"/>
  <c r="K53" i="14"/>
  <c r="K192" i="14"/>
  <c r="K149" i="14"/>
  <c r="K184" i="14"/>
  <c r="K183" i="14"/>
  <c r="K6" i="14"/>
  <c r="K5" i="14"/>
  <c r="K15" i="14"/>
  <c r="K14" i="14"/>
  <c r="K35" i="14"/>
  <c r="K34" i="14"/>
  <c r="K33" i="14"/>
  <c r="K232" i="14"/>
  <c r="K231" i="14"/>
  <c r="K82" i="14"/>
  <c r="K136" i="14"/>
  <c r="K135" i="14"/>
  <c r="K180" i="14"/>
  <c r="K179" i="14"/>
  <c r="K178" i="14"/>
  <c r="K177" i="14"/>
  <c r="K58" i="14"/>
  <c r="K198" i="14"/>
  <c r="K197" i="14"/>
  <c r="K186" i="14"/>
  <c r="K185" i="14"/>
  <c r="K64" i="14"/>
  <c r="K223" i="14"/>
  <c r="K59" i="14"/>
  <c r="K150" i="14"/>
  <c r="K151" i="14"/>
  <c r="K200" i="14"/>
  <c r="K199" i="14"/>
  <c r="K210" i="14"/>
  <c r="K209" i="14"/>
  <c r="K211" i="14"/>
  <c r="K245" i="14"/>
  <c r="K95" i="14"/>
  <c r="K94" i="14"/>
  <c r="K93" i="14"/>
  <c r="K92" i="14"/>
  <c r="K70" i="14"/>
  <c r="K238" i="14"/>
  <c r="K237" i="14"/>
  <c r="K236" i="14"/>
  <c r="K235" i="14"/>
  <c r="K109" i="14"/>
  <c r="K108" i="14"/>
  <c r="K107" i="14"/>
  <c r="K106" i="14"/>
  <c r="K104" i="14"/>
  <c r="K103" i="14"/>
  <c r="K105" i="14"/>
  <c r="K22" i="14"/>
  <c r="K27" i="14"/>
  <c r="K26" i="14"/>
  <c r="K28" i="14"/>
  <c r="K25" i="14"/>
  <c r="K24" i="14"/>
  <c r="K23" i="14"/>
  <c r="K62" i="14"/>
  <c r="K112" i="14"/>
  <c r="K111" i="14"/>
  <c r="K110" i="14"/>
  <c r="K71" i="14"/>
  <c r="K225" i="14"/>
  <c r="K224" i="14"/>
  <c r="K220" i="14"/>
  <c r="K230" i="14"/>
  <c r="K229" i="14"/>
  <c r="K228" i="14"/>
  <c r="K227" i="14"/>
  <c r="K85" i="14"/>
  <c r="K84" i="14"/>
  <c r="K83" i="14"/>
  <c r="K163" i="14"/>
  <c r="K162" i="14"/>
  <c r="K147" i="14"/>
  <c r="K9" i="14"/>
  <c r="K8" i="14"/>
  <c r="K7" i="14"/>
  <c r="K120" i="14"/>
  <c r="K119" i="14"/>
  <c r="K88" i="14"/>
  <c r="K87" i="14"/>
  <c r="K86" i="14"/>
  <c r="K182" i="14"/>
  <c r="K181" i="14"/>
  <c r="K195" i="14"/>
  <c r="K194" i="14"/>
  <c r="K193" i="14"/>
  <c r="K153" i="14"/>
  <c r="K152" i="14"/>
  <c r="K202" i="14"/>
  <c r="K203" i="14"/>
  <c r="K32" i="14"/>
  <c r="K31" i="14"/>
  <c r="K30" i="14"/>
  <c r="K29" i="14"/>
  <c r="K133" i="14"/>
  <c r="K131" i="14"/>
  <c r="K130" i="14"/>
  <c r="K132" i="14"/>
  <c r="K129" i="14"/>
  <c r="K128" i="14"/>
  <c r="K118" i="14"/>
  <c r="K18" i="14"/>
  <c r="K17" i="14"/>
  <c r="K138" i="14"/>
  <c r="K137" i="14"/>
  <c r="K115" i="14"/>
  <c r="K114" i="14"/>
  <c r="K113" i="14"/>
</calcChain>
</file>

<file path=xl/sharedStrings.xml><?xml version="1.0" encoding="utf-8"?>
<sst xmlns="http://schemas.openxmlformats.org/spreadsheetml/2006/main" count="1521" uniqueCount="703">
  <si>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</si>
  <si>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</si>
  <si>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</si>
  <si>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</si>
  <si>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</si>
  <si>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○</t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</si>
  <si>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</si>
  <si>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</si>
  <si>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</si>
  <si>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</si>
  <si>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歯科用薬剤</t>
    <rPh sb="0" eb="5">
      <t>シカヨウヤクザイ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</si>
  <si>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</si>
  <si>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</si>
  <si>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①生産ロット数を増加</t>
    <phoneticPr fontId="2"/>
  </si>
  <si>
    <t>②大スケールの製造設備への切り替え</t>
    <phoneticPr fontId="2"/>
  </si>
  <si>
    <t>③製造ラインの複数保有</t>
    <phoneticPr fontId="2"/>
  </si>
  <si>
    <t>④複数の製造拠点保有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</si>
  <si>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</si>
  <si>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⑤製造余力無し</t>
    <rPh sb="1" eb="5">
      <t>セイゾウヨリョク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</si>
  <si>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</si>
  <si>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</si>
  <si>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</si>
  <si>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</si>
  <si>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</si>
  <si>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</si>
  <si>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</si>
  <si>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指数</t>
    <rPh sb="0" eb="2">
      <t>シスウ</t>
    </rPh>
    <phoneticPr fontId="2"/>
  </si>
  <si>
    <t>A</t>
    <phoneticPr fontId="2"/>
  </si>
  <si>
    <t>B</t>
    <phoneticPr fontId="2"/>
  </si>
  <si>
    <t>C</t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</si>
  <si>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</si>
  <si>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①増加傾向</t>
    <rPh sb="1" eb="3">
      <t>ゾウカ</t>
    </rPh>
    <phoneticPr fontId="2"/>
  </si>
  <si>
    <t>③季節性</t>
  </si>
  <si>
    <t>③季節性</t>
    <phoneticPr fontId="2"/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</si>
  <si>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</si>
  <si>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</si>
  <si>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</si>
  <si>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③その他（備考欄に記入）</t>
    <phoneticPr fontId="2"/>
  </si>
  <si>
    <t xml:space="preserve">①有事による在庫放出中　
</t>
    <phoneticPr fontId="2"/>
  </si>
  <si>
    <t>②在庫消尽次第販売中止</t>
    <phoneticPr fontId="2"/>
  </si>
  <si>
    <t>⑥非公表</t>
    <rPh sb="1" eb="4">
      <t>ヒコウヒョウ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</si>
  <si>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</si>
  <si>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在庫指数Dの理由</t>
    <phoneticPr fontId="2"/>
  </si>
  <si>
    <t>D</t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</si>
  <si>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</si>
  <si>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③包装等のみ自社</t>
    <phoneticPr fontId="2"/>
  </si>
  <si>
    <t>④包装等のみ委託</t>
    <phoneticPr fontId="2"/>
  </si>
  <si>
    <t>⑤製剤製造一部委託</t>
    <rPh sb="1" eb="9">
      <t>セイザイセイゾウイチブイタク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</si>
  <si>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</si>
  <si>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</si>
  <si>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⑥協業</t>
    <phoneticPr fontId="2"/>
  </si>
  <si>
    <t>アジルサルタンＯＤ錠１０ｍｇ「杏林」</t>
  </si>
  <si>
    <t>アジルサルタンＯＤ錠２０ｍｇ「杏林」</t>
  </si>
  <si>
    <t>アジルサルタンＯＤ錠４０ｍｇ「杏林」</t>
  </si>
  <si>
    <t>アトルバスタチン錠５ｍｇ「杏林」</t>
  </si>
  <si>
    <t>アトルバスタチン錠１０ｍｇ「杏林」</t>
  </si>
  <si>
    <t>アマンタジン塩酸塩錠５０ｍｇ「杏林」</t>
  </si>
  <si>
    <t>アマンタジン塩酸塩錠１００ｍｇ「杏林」</t>
  </si>
  <si>
    <t>アムロジピン錠２．５ｍｇ「杏林」</t>
  </si>
  <si>
    <t>アムロジピン錠５ｍｇ「杏林」</t>
  </si>
  <si>
    <t>アムロジピン錠１０ｍｇ「杏林」</t>
  </si>
  <si>
    <t>アムロジピンＯＤ錠２．５ｍｇ「杏林」</t>
  </si>
  <si>
    <t>アムロジピンＯＤ錠５ｍｇ「杏林」</t>
  </si>
  <si>
    <t>アムロジピンＯＤ錠１０ｍｇ「杏林」</t>
  </si>
  <si>
    <t>アリピプラゾールＯＤ錠３ｍｇ「杏林」</t>
  </si>
  <si>
    <t>アリピプラゾールＯＤ錠６ｍｇ「杏林」</t>
  </si>
  <si>
    <t>アリピプラゾールＯＤ錠１２ｍｇ「杏林」</t>
  </si>
  <si>
    <t>アリピプラゾールＯＤ錠２４ｍｇ「杏林」</t>
  </si>
  <si>
    <t>アロプリノール錠５０ｍｇ｢杏林｣</t>
  </si>
  <si>
    <t>アロプリノール錠１００ｍｇ「杏林」</t>
  </si>
  <si>
    <t>アンブロキソール塩酸塩錠１５ｍｇ「杏林」</t>
  </si>
  <si>
    <t>アンブロキソール塩酸塩内用液０．７５％「杏林」</t>
  </si>
  <si>
    <t>イミダフェナシン錠０．１ｍｇ「杏林」</t>
  </si>
  <si>
    <t>イミダフェナシンＯＤ錠０．１ｍｇ「杏林」</t>
  </si>
  <si>
    <t>イミダプリル塩酸塩錠２．５ｍｇ「ＰＨ」</t>
  </si>
  <si>
    <t>イミダプリル塩酸塩錠５ｍｇ「ＰＨ」</t>
  </si>
  <si>
    <t>イミダプリル塩酸塩錠１０ｍｇ「ＰＨ」</t>
  </si>
  <si>
    <t>イルアミクス配合錠ＨＤ「杏林」</t>
  </si>
  <si>
    <t>エスゾピクロン錠１ｍｇ「杏林」</t>
  </si>
  <si>
    <t>エスゾピクロン錠２ｍｇ「杏林」</t>
  </si>
  <si>
    <t>エスゾピクロン錠３ｍｇ「杏林」</t>
  </si>
  <si>
    <t>エゼチミブ錠１０ｍｇ「杏林」</t>
  </si>
  <si>
    <t>エソメプラゾールカプセル１０ｍｇ「杏林」</t>
  </si>
  <si>
    <t>エソメプラゾールカプセル２０ｍｇ「杏林」</t>
  </si>
  <si>
    <t>エナラプリルマレイン酸塩錠２．５ｍｇ「杏林」</t>
  </si>
  <si>
    <t>エナラプリルマレイン酸塩錠５ｍｇ「杏林」</t>
  </si>
  <si>
    <t>エナラプリルマレイン酸塩錠１０ｍｇ「杏林」</t>
  </si>
  <si>
    <t>エバスチン錠５ｍｇ「杏林」</t>
  </si>
  <si>
    <t>エバスチン錠１０ｍｇ「杏林」</t>
  </si>
  <si>
    <t>エバスチンＯＤ錠５ｍｇ「杏林」</t>
  </si>
  <si>
    <t>エバスチンＯＤ錠１０ｍｇ ｢杏林｣</t>
  </si>
  <si>
    <t>エパルレスタット錠５０ｍｇ「杏林」</t>
  </si>
  <si>
    <t>エピナスチン塩酸塩錠１０ｍｇ「杏林」</t>
  </si>
  <si>
    <t>エピナスチン塩酸塩錠２０ｍｇ「杏林」</t>
  </si>
  <si>
    <t>エピナスチン塩酸塩点眼液０．０５％「杏林」</t>
  </si>
  <si>
    <t>エプレレノン錠２５ｍｇ「杏林」</t>
  </si>
  <si>
    <t>エプレレノン錠５０ｍｇ「杏林」</t>
  </si>
  <si>
    <t>エプレレノン錠１００ｍｇ「杏林」</t>
  </si>
  <si>
    <t>オフロキサシン点眼液０．３％「杏林」</t>
  </si>
  <si>
    <t>オランザピン錠２．５ｍｇ「杏林」</t>
  </si>
  <si>
    <t>オランザピン錠５ｍｇ「杏林」</t>
  </si>
  <si>
    <t>オランザピン錠１０ｍｇ「杏林」</t>
  </si>
  <si>
    <t>オランザピンＯＤ錠２．５ｍｇ「杏林」</t>
  </si>
  <si>
    <t>オランザピンＯＤ錠５ｍｇ「杏林」</t>
  </si>
  <si>
    <t>オランザピンＯＤ錠１０ｍｇ「杏林」</t>
  </si>
  <si>
    <t>オランザピン細粒1％「杏林」</t>
  </si>
  <si>
    <t>オロパタジン塩酸塩錠５ｍｇ「杏林」</t>
  </si>
  <si>
    <t>オロパタジン塩酸塩ＯＤ錠２．５ｍｇ「杏林」</t>
  </si>
  <si>
    <t>オロパタジン塩酸塩ＯＤ錠５ｍｇ「杏林」</t>
  </si>
  <si>
    <t>オロパタジン点眼液０．１％「杏林」</t>
  </si>
  <si>
    <t>カンデサルタン錠２ｍｇ「杏林」</t>
  </si>
  <si>
    <t>カンデサルタン錠４ｍｇ「杏林」</t>
  </si>
  <si>
    <t>カンデサルタン錠８ｍｇ「杏林」</t>
  </si>
  <si>
    <t>カンデサルタン錠１２ｍｇ「杏林」</t>
  </si>
  <si>
    <t>クラリスロマイシン錠５０ｍｇ小児用「杏林」</t>
  </si>
  <si>
    <t>クラリスロマイシン錠２００ｍｇ「杏林」</t>
  </si>
  <si>
    <t>グリメピリド錠０．５ｍｇ「杏林」</t>
  </si>
  <si>
    <t>グリメピリド錠１ｍｇ｢杏林｣</t>
  </si>
  <si>
    <t>グリメピリド錠３ｍｇ｢杏林｣</t>
  </si>
  <si>
    <t>クロピドグレル錠２５mg「杏林」</t>
  </si>
  <si>
    <t>クロピドグレル錠７５mg「杏林」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</si>
  <si>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3"/>
  </si>
  <si>
    <t>ケトチフェンシロップ０．０２％「杏林」</t>
  </si>
  <si>
    <t>ケトチフェン点眼液０．０５％「杏林」</t>
  </si>
  <si>
    <t>ケトプロフェンテープ２０ｍｇ「杏林」</t>
  </si>
  <si>
    <t>ケトプロフェンテープ４０ｍｇ「杏林」</t>
  </si>
  <si>
    <t>サルポグレラート塩酸塩錠５０ｍｇ「杏林」</t>
  </si>
  <si>
    <t>サルポグレラート塩酸塩錠１００ｍｇ「杏林」</t>
  </si>
  <si>
    <t>シアノコバラミン点眼液０．０２％「杏林」</t>
  </si>
  <si>
    <t>シロドシン錠２ｍｇ「杏林」</t>
  </si>
  <si>
    <t>シロドシン錠４ｍｇ「杏林」</t>
  </si>
  <si>
    <t>シロドシンＯＤ錠２ｍｇ「杏林」</t>
  </si>
  <si>
    <t>シロドシンＯＤ錠４ｍｇ「杏林」</t>
  </si>
  <si>
    <t>シンバスタチン錠５ｍｇ「杏林」</t>
  </si>
  <si>
    <t>シンバスタチン錠１０ｍｇ「杏林」</t>
  </si>
  <si>
    <t>スピロノラクトン錠２５ｍｇ「杏林」</t>
  </si>
  <si>
    <t>セチリジン塩酸塩錠５mg「ＰＨ」</t>
  </si>
  <si>
    <t>セチリジン塩酸塩錠１０mg「ＰＨ」</t>
  </si>
  <si>
    <t>セルトラリン錠２５ｍｇ「杏林」</t>
  </si>
  <si>
    <t>セルトラリン錠５０ｍｇ「杏林」</t>
  </si>
  <si>
    <t>セルトラリン錠１００ｍｇ「杏林」</t>
  </si>
  <si>
    <t>セレコキシブ錠１００ｍｇ「杏林」</t>
  </si>
  <si>
    <t>セレコキシブ錠２００ｍｇ「杏林」</t>
  </si>
  <si>
    <t>ゾルピデム酒石酸塩錠５ｍｇ「杏林」</t>
  </si>
  <si>
    <t>ゾルピデム酒石酸塩錠１０ｍｇ「杏林」</t>
  </si>
  <si>
    <t>タダラフィル錠２．５ｍｇＺＡ「杏林」</t>
  </si>
  <si>
    <t>タダラフィル錠５ｍｇＺＡ「杏林」</t>
  </si>
  <si>
    <t>タダラフィル錠２０ｍｇＡＤ「杏林」</t>
  </si>
  <si>
    <t>チザニジン錠１ｍｇ「杏林」</t>
    <rPh sb="5" eb="6">
      <t>ジョウ</t>
    </rPh>
    <rPh sb="10" eb="12">
      <t>キョウリン</t>
    </rPh>
    <phoneticPr fontId="3"/>
  </si>
  <si>
    <t>チモロール点眼液０．２５％「杏林」</t>
    <rPh sb="5" eb="7">
      <t>テンガン</t>
    </rPh>
    <rPh sb="7" eb="8">
      <t>エキ</t>
    </rPh>
    <rPh sb="14" eb="16">
      <t>キョウリン</t>
    </rPh>
    <phoneticPr fontId="3"/>
  </si>
  <si>
    <t>チモロール点眼液０．５％「杏林」</t>
  </si>
  <si>
    <t>チモロールＸＥ点眼液０．２５％「杏林」</t>
  </si>
  <si>
    <t>チモロールＸＥ点眼液０．５％「杏林」</t>
  </si>
  <si>
    <t>デュロキセチンカプセル２０ｍｇ「杏林」</t>
  </si>
  <si>
    <t>デュロキセチンカプセル３０ｍｇ「杏林」</t>
  </si>
  <si>
    <t>テルミサルタン錠２０ｍｇ「杏林」</t>
  </si>
  <si>
    <t>テルミサルタン錠４０ｍｇ「杏林」</t>
  </si>
  <si>
    <t>テルミサルタン錠８０ｍｇ「杏林」</t>
  </si>
  <si>
    <t>ドネペジル塩酸塩錠３ｍｇ「杏林」</t>
  </si>
  <si>
    <t>ドネペジル塩酸塩錠５ｍｇ「杏林」</t>
  </si>
  <si>
    <t>ドネペジル塩酸塩錠１０ｍｇ「杏林」</t>
  </si>
  <si>
    <t>ドネペジル塩酸塩ＯＤ錠３ｍｇ「杏林」</t>
  </si>
  <si>
    <t>ドネペジル塩酸塩ＯＤ錠５ｍｇ「杏林」</t>
  </si>
  <si>
    <t>ドネペジル塩酸塩ＯＤ錠１０ｍｇ「杏林」</t>
  </si>
  <si>
    <t>トリヘキシフェニジル塩酸塩錠２ｍｇ「杏林」</t>
  </si>
  <si>
    <t>ドンペリドン錠５ｍｇ「杏林」</t>
  </si>
  <si>
    <t>ドンペリドン錠１０ｍｇ「杏林」</t>
  </si>
  <si>
    <t>ナフトピジルＯＤ錠２５ｍｇ「杏林」</t>
  </si>
  <si>
    <t>ナフトピジルＯＤ錠５０ｍｇ「杏林」</t>
  </si>
  <si>
    <t>ナフトピジルＯＤ錠７５ｍｇ「杏林」</t>
  </si>
  <si>
    <t>ニトレンジピン錠５ｍｇ「杏林」</t>
    <rPh sb="7" eb="8">
      <t>ジョウ</t>
    </rPh>
    <rPh sb="12" eb="14">
      <t>キョウリン</t>
    </rPh>
    <phoneticPr fontId="2"/>
  </si>
  <si>
    <t>ニトレンジピン錠１０ｍｇ「杏林」</t>
    <rPh sb="7" eb="8">
      <t>ジョウ</t>
    </rPh>
    <rPh sb="13" eb="15">
      <t>キョウリン</t>
    </rPh>
    <phoneticPr fontId="2"/>
  </si>
  <si>
    <t>ニフェジピンＬ錠１０ｍｇ「杏林」</t>
  </si>
  <si>
    <t>ニフェジピンＬ錠２０ｍｇ「杏林」</t>
  </si>
  <si>
    <t>ノルフロキサシン点眼液０．３％「杏林」</t>
  </si>
  <si>
    <t>バラシクロビル錠５００ｍｇ「杏林」</t>
  </si>
  <si>
    <t>バルサルタン錠２０ｍｇ「杏林」</t>
  </si>
  <si>
    <t>バルサルタン錠４０ｍｇ「杏林」</t>
  </si>
  <si>
    <t>バルサルタン錠８０ｍｇ「杏林」</t>
  </si>
  <si>
    <t>バルサルタン錠１６０ｍｇ「杏林」</t>
  </si>
  <si>
    <t>ヒアルロン酸Ｎａ点眼液０．１％「杏林」</t>
  </si>
  <si>
    <t>ヒアルロン酸Ｎａ点眼液０．３％「杏林」</t>
  </si>
  <si>
    <t>ピオグリタゾン錠１５ｍｇ「杏林」</t>
  </si>
  <si>
    <t>ピオグリタゾン錠３０ｍｇ「杏林」</t>
  </si>
  <si>
    <t>ピオグリタゾンＯＤ錠１５ｍｇ「杏林」</t>
  </si>
  <si>
    <t>ピオグリタゾンＯＤ錠３０ｍｇ「杏林」</t>
  </si>
  <si>
    <t>ピタバスタチンＣａ錠１ｍｇ「杏林」</t>
  </si>
  <si>
    <t>ピタバスタチンＣａ錠２ｍｇ「杏林」</t>
  </si>
  <si>
    <t>ピタバスタチンＣａ錠４ｍｇ「杏林」</t>
  </si>
  <si>
    <t>ピタバスタチンＣａ・ＯＤ錠１ｍｇ「杏林」</t>
  </si>
  <si>
    <t>ピタバスタチンＣａ・ＯＤ錠２ｍｇ「杏林」</t>
  </si>
  <si>
    <t>ピタバスタチンＣａ・ＯＤ錠４ｍｇ「杏林」</t>
  </si>
  <si>
    <t>ファモチジン錠１０ｍｇ「杏林」</t>
  </si>
  <si>
    <t>ファモチジン錠２０ｍｇ「杏林」</t>
  </si>
  <si>
    <t>ファモチジン静注１０ｍｇ「杏林」</t>
  </si>
  <si>
    <t>ファモチジン静注２０ｍｇ「杏林」</t>
  </si>
  <si>
    <t>フェキソフェナジン塩酸塩錠３０mg「杏林」</t>
  </si>
  <si>
    <t>フェキソフェナジン塩酸塩錠６０mg「杏林」</t>
  </si>
  <si>
    <t>フェブキソスタット錠１０ｍｇ「杏林」</t>
  </si>
  <si>
    <t>フェブキソスタット錠２０ｍｇ「杏林」</t>
  </si>
  <si>
    <t>フェブキソスタット錠４０ｍｇ「杏林」</t>
  </si>
  <si>
    <t>フルチカゾン点鼻液２５μg小児用「杏林」５６噴霧用</t>
  </si>
  <si>
    <t>フルチカゾン点鼻液５０μg「杏林」２８噴霧用</t>
  </si>
  <si>
    <t>フルチカゾン点鼻液５０μg「杏林」５６噴霧用</t>
  </si>
  <si>
    <t>フルチカゾンフランカルボン酸エステル点鼻液２７．５μｇ「杏林」５６噴霧用</t>
  </si>
  <si>
    <t>フルチカゾンフランカルボン酸エステル点鼻液２７．５μｇ「杏林」１２０噴霧用</t>
  </si>
  <si>
    <t>プレガバリンＯＤ錠２５ｍｇ「杏林」</t>
  </si>
  <si>
    <t>プレガバリンＯＤ錠７５ｍｇ「杏林」</t>
  </si>
  <si>
    <t>プレガバリンＯＤ錠１５０ｍｇ「杏林」</t>
  </si>
  <si>
    <t>プレドニゾロン錠５mg「ミタ」</t>
  </si>
  <si>
    <t>プロピベリン塩酸塩錠１０ｍｇ「杏林」</t>
  </si>
  <si>
    <t>プロピベリン塩酸塩錠２０ｍｇ「杏林」</t>
  </si>
  <si>
    <t>ベクロメタゾン点鼻液５０μｇ「杏林」</t>
  </si>
  <si>
    <t>ペミロラストＫ点眼液０．１％「杏林」</t>
  </si>
  <si>
    <t>ベラプロストＮａ錠２０μｇ「杏林」</t>
  </si>
  <si>
    <t>ボグリボース錠０．２ｍｇ「杏林」</t>
  </si>
  <si>
    <t>ボグリボース錠０．３ｍｇ「杏林」</t>
  </si>
  <si>
    <t>ボグリボースＯＤ錠０．２ｍｇ「杏林」</t>
  </si>
  <si>
    <t>ボグリボースＯＤ錠０．３ｍｇ「杏林」</t>
  </si>
  <si>
    <t>ミニトロテープ２７ｍｇ</t>
  </si>
  <si>
    <t>ミルタザピン錠１５ｍｇ「杏林」</t>
    <rPh sb="6" eb="7">
      <t>ジョウ</t>
    </rPh>
    <rPh sb="12" eb="14">
      <t>キョウリン</t>
    </rPh>
    <phoneticPr fontId="2"/>
  </si>
  <si>
    <t>ミルタザピン錠３０ｍｇ「杏林」</t>
    <rPh sb="6" eb="7">
      <t>ジョウ</t>
    </rPh>
    <rPh sb="12" eb="14">
      <t>キョウリン</t>
    </rPh>
    <phoneticPr fontId="2"/>
  </si>
  <si>
    <t>メキシレチン塩酸塩錠５０ｍｇ「杏林」</t>
  </si>
  <si>
    <t>メキシレチン塩酸塩錠１００ｍｇ「杏林」</t>
  </si>
  <si>
    <t>メコバラミン錠５００μｇ「杏林」</t>
  </si>
  <si>
    <t>メマンチン塩酸塩ＯＤ錠５ｍｇ「杏林」</t>
  </si>
  <si>
    <t>メマンチン塩酸塩ＯＤ錠１０ｍｇ「杏林」</t>
  </si>
  <si>
    <t>メマンチン塩酸塩ＯＤ錠２０ｍｇ「杏林」</t>
  </si>
  <si>
    <t>モサプリドクエン酸塩錠２．５ｍｇ「杏林」</t>
  </si>
  <si>
    <t>モサプリドクエン酸塩錠５ｍｇ「杏林」</t>
  </si>
  <si>
    <t>モメタゾン点鼻液５０μｇ「杏林」５６噴霧用</t>
  </si>
  <si>
    <t>モメタゾン点鼻液５０μｇ「杏林」１１２噴霧用</t>
  </si>
  <si>
    <t>モンテルカスト錠５ｍｇ「ＫＭ」</t>
  </si>
  <si>
    <t>モンテルカスト錠１０ｍｇ「ＫＭ」</t>
  </si>
  <si>
    <t>ラタノプロスト点眼液０．００５％「杏林」</t>
  </si>
  <si>
    <t>ラベプラゾールＮａ錠５ｍｇ「杏林」</t>
  </si>
  <si>
    <t>ラベプラゾールＮａ錠１０ｍｇ｢杏林｣</t>
  </si>
  <si>
    <t>ラベプラゾールＮａ錠２０ｍｇ｢杏林｣</t>
  </si>
  <si>
    <t>ラメルテオン錠８ｍｇ「杏林」</t>
  </si>
  <si>
    <t>リボフラビン酪酸エステル錠２０ｍｇ「杏林」</t>
  </si>
  <si>
    <t>レバミピド錠１００ｍｇ「杏林」</t>
  </si>
  <si>
    <t>レベチラセタム錠２５０ｍｇ「杏林」</t>
  </si>
  <si>
    <t>レベチラセタム錠５００ｍｇ「杏林」</t>
  </si>
  <si>
    <t>レベチラセタムＤＳ５０％「杏林」</t>
  </si>
  <si>
    <t>レボカバスチン点眼液０．０２５％「杏林」</t>
  </si>
  <si>
    <t>レボセチリジン塩酸塩錠２．５ｍｇ「杏林」</t>
  </si>
  <si>
    <t>レボセチリジン塩酸塩錠５ｍｇ「杏林」</t>
  </si>
  <si>
    <t>レボセチリジン塩酸塩ＤＳ０．５％「杏林」</t>
  </si>
  <si>
    <t>レボフロキサシン点眼液１．５％「杏林」</t>
  </si>
  <si>
    <t>レボフロキサシン錠２５０ｍｇ「杏林」</t>
  </si>
  <si>
    <t>レボフロキサシン錠５００ｍｇ「杏林」</t>
  </si>
  <si>
    <t>ロキソプロフェンＮａテープ５０mg「杏林」</t>
  </si>
  <si>
    <t>ロキソプロフェンＮａテープ１００mg「杏林」</t>
  </si>
  <si>
    <t>ロキソプロフェンＮａパップ１００mg「杏林」</t>
  </si>
  <si>
    <t>ロサルタンカリウム錠２５ｍｇ「杏林」</t>
  </si>
  <si>
    <t>ロサルタンカリウム錠５０ｍｇ「杏林」</t>
  </si>
  <si>
    <t>ロサルタンカリウム錠１００ｍｇ「杏林」</t>
  </si>
  <si>
    <t>ロスバスタチン錠２．５ｍｇ「杏林」</t>
  </si>
  <si>
    <t>ロスバスタチン錠５ｍｇ「杏林」</t>
  </si>
  <si>
    <t>2149048F4030</t>
  </si>
  <si>
    <t>2149048F5036</t>
  </si>
  <si>
    <t>2149048F6032</t>
  </si>
  <si>
    <t>2189015F1015</t>
  </si>
  <si>
    <t>2189015F1171</t>
  </si>
  <si>
    <t>2189015F2178</t>
  </si>
  <si>
    <t>1161001F1018</t>
  </si>
  <si>
    <t>1161001F1140</t>
  </si>
  <si>
    <t>1161001F2014</t>
  </si>
  <si>
    <t>1161001F2162</t>
  </si>
  <si>
    <t>2149114F1153</t>
  </si>
  <si>
    <t>2171022F1010</t>
  </si>
  <si>
    <t>2171022F1444</t>
  </si>
  <si>
    <t>2171022F2017</t>
  </si>
  <si>
    <t>2171022F2440</t>
  </si>
  <si>
    <t>2171022F5164</t>
  </si>
  <si>
    <t>2171022F3013</t>
  </si>
  <si>
    <t>2171022F3331</t>
  </si>
  <si>
    <t>2171022F4010</t>
  </si>
  <si>
    <t>2171022F4338</t>
  </si>
  <si>
    <t>2171022F6110</t>
  </si>
  <si>
    <t>1179045F4014</t>
  </si>
  <si>
    <t>1179045F4065</t>
  </si>
  <si>
    <t>1179045F5010</t>
  </si>
  <si>
    <t>1179045F5061</t>
  </si>
  <si>
    <t>1179045F6017</t>
  </si>
  <si>
    <t>1179045F6068</t>
  </si>
  <si>
    <t>1179045F7013</t>
  </si>
  <si>
    <t>1179045F7064</t>
  </si>
  <si>
    <t>3943001F2019</t>
  </si>
  <si>
    <t>3943001F2094</t>
  </si>
  <si>
    <t>3943001F1012</t>
  </si>
  <si>
    <t>2239001F1017</t>
  </si>
  <si>
    <t>2239001F1866</t>
  </si>
  <si>
    <t>2239001S1015</t>
  </si>
  <si>
    <t>2239001S1155</t>
  </si>
  <si>
    <t>2590013F1060</t>
  </si>
  <si>
    <t>2590013F2074</t>
  </si>
  <si>
    <t>2144008F1013</t>
  </si>
  <si>
    <t>2144008F1102</t>
  </si>
  <si>
    <t>2144008F2010</t>
  </si>
  <si>
    <t>2144008F2109</t>
  </si>
  <si>
    <t>2144008F3016</t>
  </si>
  <si>
    <t>2144008F3105</t>
  </si>
  <si>
    <t>2149118F1011</t>
  </si>
  <si>
    <t>2149118F1097</t>
  </si>
  <si>
    <t>2149118F2018</t>
  </si>
  <si>
    <t>2149118F2093</t>
  </si>
  <si>
    <t>1129010F1010</t>
  </si>
  <si>
    <t>1129010F1095</t>
  </si>
  <si>
    <t>1129010F2016</t>
  </si>
  <si>
    <t>1129010F2091</t>
  </si>
  <si>
    <t>1129010F3098</t>
  </si>
  <si>
    <t>2189018F1019</t>
  </si>
  <si>
    <t>2189018F1116</t>
  </si>
  <si>
    <t>2329029M1051</t>
  </si>
  <si>
    <t>2329029M2058</t>
  </si>
  <si>
    <t>2144002F1016</t>
  </si>
  <si>
    <t>2144002F1377</t>
  </si>
  <si>
    <t>2144002F2012</t>
  </si>
  <si>
    <t>2144002F2420</t>
  </si>
  <si>
    <t>2144002F3345</t>
  </si>
  <si>
    <t>4490019F1010</t>
  </si>
  <si>
    <t>4490019F1184</t>
  </si>
  <si>
    <t>4490019F2016</t>
  </si>
  <si>
    <t>4490019F2180</t>
  </si>
  <si>
    <t>4490019F3012</t>
  </si>
  <si>
    <t>4490019F3187</t>
  </si>
  <si>
    <t>4490019F4019</t>
  </si>
  <si>
    <t>4490019F4183</t>
  </si>
  <si>
    <t>3999013F1380</t>
  </si>
  <si>
    <t>4490014F1017</t>
  </si>
  <si>
    <t>4490014F1262</t>
  </si>
  <si>
    <t>4490014F2307</t>
  </si>
  <si>
    <t>1319762Q1060</t>
  </si>
  <si>
    <t>2149045F1037</t>
  </si>
  <si>
    <t>2149045F2033</t>
  </si>
  <si>
    <t>2149045F3030</t>
  </si>
  <si>
    <t>1319722Q1015</t>
  </si>
  <si>
    <t>1319722Q1252</t>
  </si>
  <si>
    <t>1179044F1010</t>
  </si>
  <si>
    <t>1179044F1100</t>
  </si>
  <si>
    <t>1179044F2017</t>
  </si>
  <si>
    <t>1179044F2106</t>
  </si>
  <si>
    <t>1179044F3013</t>
  </si>
  <si>
    <t>1179044F3102</t>
  </si>
  <si>
    <t>1179044F6012</t>
  </si>
  <si>
    <t>1179044F6071</t>
  </si>
  <si>
    <t>1179044F4010</t>
  </si>
  <si>
    <t>1179044F4079</t>
  </si>
  <si>
    <t>1179044F5016</t>
  </si>
  <si>
    <t>1179044F5075</t>
  </si>
  <si>
    <t>1179044C1014</t>
  </si>
  <si>
    <t>1179044C1138</t>
  </si>
  <si>
    <t>4490025F1015</t>
  </si>
  <si>
    <t>4490025F1155</t>
  </si>
  <si>
    <t>4490025F2011</t>
  </si>
  <si>
    <t>4490025F2151</t>
  </si>
  <si>
    <t>4490025F3018</t>
  </si>
  <si>
    <t>4490025F3182</t>
  </si>
  <si>
    <t>4490025F4014</t>
  </si>
  <si>
    <t>4490025F4189</t>
  </si>
  <si>
    <t>1319752Q1040</t>
  </si>
  <si>
    <t>2149040F1018</t>
  </si>
  <si>
    <t>2149040F1204</t>
  </si>
  <si>
    <t>2149040F2014</t>
  </si>
  <si>
    <t>2149040F2200</t>
  </si>
  <si>
    <t>2149040F3010</t>
  </si>
  <si>
    <t>2149040F3207</t>
  </si>
  <si>
    <t>2149040F4017</t>
  </si>
  <si>
    <t>2149040F4203</t>
  </si>
  <si>
    <t>6149003F1015</t>
  </si>
  <si>
    <t>6149003F1201</t>
  </si>
  <si>
    <t>6149003F2011</t>
  </si>
  <si>
    <t>6149003F2224</t>
  </si>
  <si>
    <t>3961008F3015</t>
  </si>
  <si>
    <t>3961008F3147</t>
  </si>
  <si>
    <t>3961008F1012</t>
  </si>
  <si>
    <t>3961008F1187</t>
  </si>
  <si>
    <t>3961008F2019</t>
  </si>
  <si>
    <t>3961008F2183</t>
  </si>
  <si>
    <t>3399008F1017</t>
  </si>
  <si>
    <t>3399008F1181</t>
  </si>
  <si>
    <t>3399008F2013</t>
  </si>
  <si>
    <t>3399008F2188</t>
  </si>
  <si>
    <t>2229102Q1111</t>
  </si>
  <si>
    <t>2229101F1051</t>
  </si>
  <si>
    <t>1319717Q1367</t>
  </si>
  <si>
    <t>4490003Q1010</t>
  </si>
  <si>
    <t>4490003Q1192</t>
  </si>
  <si>
    <t>1319730Q1010</t>
  </si>
  <si>
    <t>1319730Q1362</t>
  </si>
  <si>
    <t>2649729S2010</t>
  </si>
  <si>
    <t>2649729S3017</t>
  </si>
  <si>
    <t>2649729S2258</t>
  </si>
  <si>
    <t>2649729S3181</t>
  </si>
  <si>
    <t>3399006F1018</t>
  </si>
  <si>
    <t>3399006F1280</t>
  </si>
  <si>
    <t>3399006F2014</t>
  </si>
  <si>
    <t>3399006F2286</t>
  </si>
  <si>
    <t>1319710Q2019</t>
  </si>
  <si>
    <t>1319710Q2108</t>
  </si>
  <si>
    <t>2590010F1015</t>
  </si>
  <si>
    <t>2590010F1112</t>
  </si>
  <si>
    <t>2590010F2119</t>
  </si>
  <si>
    <t>2590010F3018</t>
  </si>
  <si>
    <t>2590010F3115</t>
  </si>
  <si>
    <t>2590010F4111</t>
  </si>
  <si>
    <t>2189011F1017</t>
  </si>
  <si>
    <t>2189011F1270</t>
  </si>
  <si>
    <t>2189011F2013</t>
  </si>
  <si>
    <t>2189011F2234</t>
  </si>
  <si>
    <t>2133001F1018</t>
  </si>
  <si>
    <t>2133001F1662</t>
  </si>
  <si>
    <t>4490020F1012</t>
  </si>
  <si>
    <t>4490020F1110</t>
  </si>
  <si>
    <t>4490020F2019</t>
  </si>
  <si>
    <t>4490020F2116</t>
  </si>
  <si>
    <t>1179046F1010</t>
  </si>
  <si>
    <t>1179046F1095</t>
  </si>
  <si>
    <t>1179046F2016</t>
  </si>
  <si>
    <t>1179046F2091</t>
  </si>
  <si>
    <t>1179046F3128</t>
  </si>
  <si>
    <t>1149037F1097</t>
  </si>
  <si>
    <t>1149037F2093</t>
  </si>
  <si>
    <t>1129009F1017</t>
  </si>
  <si>
    <t>1129009F1220</t>
  </si>
  <si>
    <t>1129009F2013</t>
  </si>
  <si>
    <t>1129009F2226</t>
  </si>
  <si>
    <t>2590016F1055</t>
  </si>
  <si>
    <t>2590016F2051</t>
  </si>
  <si>
    <t>2190030F1053</t>
  </si>
  <si>
    <t>1249010F1018</t>
  </si>
  <si>
    <t>1249010F1328</t>
  </si>
  <si>
    <t>1319702Q1018</t>
  </si>
  <si>
    <t>1319702Q1158</t>
  </si>
  <si>
    <t>1319702Q2014</t>
  </si>
  <si>
    <t>1319702Q2162</t>
  </si>
  <si>
    <t>1319702Q3010</t>
  </si>
  <si>
    <t>1319702Q3053</t>
  </si>
  <si>
    <t>1319702Q4050</t>
  </si>
  <si>
    <t>1179052M1189</t>
  </si>
  <si>
    <t>1179052M2010</t>
  </si>
  <si>
    <t>1179052M2185</t>
  </si>
  <si>
    <t>2149042F1017</t>
  </si>
  <si>
    <t>2149042F1122</t>
  </si>
  <si>
    <t>2149042F2013</t>
  </si>
  <si>
    <t>2149042F2129</t>
  </si>
  <si>
    <t>2149042F3010</t>
  </si>
  <si>
    <t>2149042F3125</t>
  </si>
  <si>
    <t>1149117F1012</t>
  </si>
  <si>
    <t>1149117F1144</t>
  </si>
  <si>
    <t>1190012F1158</t>
  </si>
  <si>
    <t>1190012F2154</t>
  </si>
  <si>
    <t>1190012F5170</t>
  </si>
  <si>
    <t>1190012F3134</t>
  </si>
  <si>
    <t>1190012F4130</t>
  </si>
  <si>
    <t>1190012F6176</t>
  </si>
  <si>
    <t>1169001F1253</t>
  </si>
  <si>
    <t>2399005F1019</t>
  </si>
  <si>
    <t>2399005F1272</t>
  </si>
  <si>
    <t>2399005F2015</t>
  </si>
  <si>
    <t>2399005F2392</t>
  </si>
  <si>
    <t>2590009F6014</t>
  </si>
  <si>
    <t>2590009F6111</t>
  </si>
  <si>
    <t>2590009F4011</t>
  </si>
  <si>
    <t>2590009F4119</t>
  </si>
  <si>
    <t>2590009F5018</t>
  </si>
  <si>
    <t>2590009F5115</t>
  </si>
  <si>
    <t>2171020F1011</t>
  </si>
  <si>
    <t>2171020F1291</t>
  </si>
  <si>
    <t>2171020F2018</t>
  </si>
  <si>
    <t>2171020F2298</t>
  </si>
  <si>
    <t>2171014G1011</t>
  </si>
  <si>
    <t>2171014G1313</t>
  </si>
  <si>
    <t>2171014G2018</t>
  </si>
  <si>
    <t>2171014G2352</t>
  </si>
  <si>
    <t>1319727Q1263</t>
  </si>
  <si>
    <t>6250019F1209</t>
  </si>
  <si>
    <t>2149041F1012</t>
  </si>
  <si>
    <t>2149041F1195</t>
  </si>
  <si>
    <t>2149041F2019</t>
  </si>
  <si>
    <t>2149041F2191</t>
  </si>
  <si>
    <t>2149041F3198</t>
  </si>
  <si>
    <t>2149041F4194</t>
  </si>
  <si>
    <t>1319720Q3019</t>
  </si>
  <si>
    <t>1319720Q3191</t>
  </si>
  <si>
    <t>1319720Y2012</t>
  </si>
  <si>
    <t>1319720Y2101</t>
  </si>
  <si>
    <t>3969007F1270</t>
  </si>
  <si>
    <t>3969007F2276</t>
  </si>
  <si>
    <t>3969007F3132</t>
  </si>
  <si>
    <t>3969007F4015</t>
  </si>
  <si>
    <t>3969007F4139</t>
  </si>
  <si>
    <t>2189016F1010</t>
  </si>
  <si>
    <t>2189016F1117</t>
  </si>
  <si>
    <t>2189016F2016</t>
  </si>
  <si>
    <t>2189016F2113</t>
  </si>
  <si>
    <t>2189016F3187</t>
  </si>
  <si>
    <t>2189016F4019</t>
  </si>
  <si>
    <t>2189016F4086</t>
  </si>
  <si>
    <t>2189016F5015</t>
  </si>
  <si>
    <t>2189016F5082</t>
  </si>
  <si>
    <t>2189016F6070</t>
  </si>
  <si>
    <t>2325003F1016</t>
  </si>
  <si>
    <t>2325003F1334</t>
  </si>
  <si>
    <t>2325003F2012</t>
  </si>
  <si>
    <t>2325003F2357</t>
  </si>
  <si>
    <t>2325401A4011</t>
  </si>
  <si>
    <t>2325401A4046</t>
  </si>
  <si>
    <t>2325401A3015</t>
  </si>
  <si>
    <t>2325401A3040</t>
  </si>
  <si>
    <t>4490023F2012</t>
  </si>
  <si>
    <t>4490023F2152</t>
  </si>
  <si>
    <t>4490023F1016</t>
  </si>
  <si>
    <t>4490023F1156</t>
  </si>
  <si>
    <t>3949003F1015</t>
  </si>
  <si>
    <t>3949003F1082</t>
  </si>
  <si>
    <t>3949003F2089</t>
  </si>
  <si>
    <t>3949003F3085</t>
  </si>
  <si>
    <t>4490017R1220</t>
  </si>
  <si>
    <t>1329707Q2099</t>
  </si>
  <si>
    <t>1329707Q1254</t>
  </si>
  <si>
    <t>1329707Q3206</t>
  </si>
  <si>
    <t>1329711Q3024</t>
  </si>
  <si>
    <t>1329711Q4020</t>
  </si>
  <si>
    <t>1190017F1010</t>
  </si>
  <si>
    <t>1190017F1134</t>
  </si>
  <si>
    <t>1190017F2017</t>
  </si>
  <si>
    <t>1190017F2130</t>
  </si>
  <si>
    <t>1190017F3013</t>
  </si>
  <si>
    <t>1190017F3137</t>
  </si>
  <si>
    <t>2456001F1019</t>
  </si>
  <si>
    <t>2456001F1396</t>
  </si>
  <si>
    <t>2590007F1013</t>
  </si>
  <si>
    <t>2590007F1315</t>
  </si>
  <si>
    <t>2590007F2010</t>
  </si>
  <si>
    <t>2590007F2303</t>
  </si>
  <si>
    <t>1329702R3225</t>
  </si>
  <si>
    <t>1319735Q1080</t>
  </si>
  <si>
    <t>3399005F1013</t>
  </si>
  <si>
    <t>3399005F1307</t>
  </si>
  <si>
    <t>3969004F1012</t>
  </si>
  <si>
    <t>3969004F1306</t>
  </si>
  <si>
    <t>3969004F2019</t>
  </si>
  <si>
    <t>3969004F2302</t>
  </si>
  <si>
    <t>3969004F3155</t>
  </si>
  <si>
    <t>3969004F4151</t>
  </si>
  <si>
    <t>2171701S7071</t>
  </si>
  <si>
    <t>1179051F1010</t>
  </si>
  <si>
    <t>1179051F1100</t>
  </si>
  <si>
    <t>1179051F2017</t>
  </si>
  <si>
    <t>1179051F2106</t>
  </si>
  <si>
    <t>2129003F1014</t>
  </si>
  <si>
    <t>2129003F1049</t>
  </si>
  <si>
    <t>2129003F2010</t>
  </si>
  <si>
    <t>2129003F2045</t>
  </si>
  <si>
    <t>3136004F2014</t>
  </si>
  <si>
    <t>3136004F2286</t>
  </si>
  <si>
    <t>1190018F4014</t>
  </si>
  <si>
    <t>1190018F4120</t>
  </si>
  <si>
    <t>1190018F5010</t>
  </si>
  <si>
    <t>1190018F5126</t>
  </si>
  <si>
    <t>1190018F6017</t>
  </si>
  <si>
    <t>1190018F6122</t>
  </si>
  <si>
    <t>2399010F1010</t>
  </si>
  <si>
    <t>2399010F1184</t>
  </si>
  <si>
    <t>2399010F2016</t>
  </si>
  <si>
    <t>2399010F2180</t>
  </si>
  <si>
    <t>1329710Q1035</t>
  </si>
  <si>
    <t>1329710Q2031</t>
  </si>
  <si>
    <t>4490026F3047</t>
  </si>
  <si>
    <t>4490026F2067</t>
  </si>
  <si>
    <t>1319739Q1010</t>
  </si>
  <si>
    <t>1319739Q1290</t>
  </si>
  <si>
    <t>2329028F3069</t>
  </si>
  <si>
    <t>2329028F1082</t>
  </si>
  <si>
    <t>2329028F2011</t>
  </si>
  <si>
    <t>2329028F2089</t>
  </si>
  <si>
    <t>1190016F1059</t>
  </si>
  <si>
    <t>3131002F1012</t>
  </si>
  <si>
    <t>3131002F1330</t>
  </si>
  <si>
    <t>2329021F1013</t>
  </si>
  <si>
    <t>2329021F1307</t>
  </si>
  <si>
    <t>1139010F1067</t>
  </si>
  <si>
    <t>1139010F2063</t>
  </si>
  <si>
    <t>1139010R1055</t>
  </si>
  <si>
    <t>1319746Q1010</t>
  </si>
  <si>
    <t>1319746Q1134</t>
  </si>
  <si>
    <t>4490028F2015</t>
  </si>
  <si>
    <t>4490028F2058</t>
  </si>
  <si>
    <t>4490028F1019</t>
  </si>
  <si>
    <t>4490028F1108</t>
  </si>
  <si>
    <t>4490028R1040</t>
  </si>
  <si>
    <t>1319742Q1012</t>
  </si>
  <si>
    <t>1319742Q1152</t>
  </si>
  <si>
    <t>1319742Q2108</t>
  </si>
  <si>
    <t>6241013F2160</t>
  </si>
  <si>
    <t>6241013F3167</t>
  </si>
  <si>
    <t>2649735S2016</t>
  </si>
  <si>
    <t>2649735S2148</t>
  </si>
  <si>
    <t>2649735S3144</t>
  </si>
  <si>
    <t>2649735S1079</t>
  </si>
  <si>
    <t>2149039F1252</t>
  </si>
  <si>
    <t>2149039F2259</t>
  </si>
  <si>
    <t>2149039F3247</t>
  </si>
  <si>
    <t>2149110F1198</t>
  </si>
  <si>
    <t>2149110F2011</t>
  </si>
  <si>
    <t>2149110F2062</t>
  </si>
  <si>
    <t>2189017F1014</t>
  </si>
  <si>
    <t>2189017F1138</t>
  </si>
  <si>
    <t>2189017F2010</t>
  </si>
  <si>
    <t>2189017F2134</t>
  </si>
  <si>
    <t>3399101F1056</t>
  </si>
  <si>
    <t>キョーリンリメディオ株式会社</t>
    <rPh sb="0" eb="14">
      <t>シャメイ</t>
    </rPh>
    <phoneticPr fontId="2"/>
  </si>
  <si>
    <t>2149044F1016</t>
  </si>
  <si>
    <t>2149044F2080</t>
  </si>
  <si>
    <t>2149044F4015</t>
  </si>
  <si>
    <t>2149044F3094</t>
  </si>
  <si>
    <t>2149044F1083</t>
  </si>
  <si>
    <t>2149044F4090</t>
  </si>
  <si>
    <t>3999019F1018</t>
  </si>
  <si>
    <t>②減少傾向</t>
  </si>
  <si>
    <t>アムバロ配合錠「杏林」</t>
  </si>
  <si>
    <t>⑤横這い</t>
  </si>
  <si>
    <t>①増加傾向</t>
  </si>
  <si>
    <t>3399004M2014</t>
  </si>
  <si>
    <t>3399004M2111</t>
  </si>
  <si>
    <t>イコサペント酸エチル粒状カプセル３００ｍｇ「杏林」</t>
  </si>
  <si>
    <t>3399004M3010</t>
  </si>
  <si>
    <t>3399004M3134</t>
  </si>
  <si>
    <t>イコサペント酸エチル粒状カプセル６００ｍｇ「杏林」</t>
  </si>
  <si>
    <t>3399004M4017</t>
  </si>
  <si>
    <t>3399004M4130</t>
  </si>
  <si>
    <t>イコサペント酸エチル粒状カプセル９００ｍｇ「杏林」</t>
  </si>
  <si>
    <t>イルアミクス配合錠ＬＤ「杏林」</t>
  </si>
  <si>
    <t>2149044F3019</t>
  </si>
  <si>
    <t>オルメサルタン錠５ｍｇ「杏林」</t>
  </si>
  <si>
    <t>オルメサルタン錠１０ｍｇ「杏林」</t>
  </si>
  <si>
    <t>オルメサルタン錠２０ｍｇ「杏林」</t>
  </si>
  <si>
    <t>オルメサルタン錠４０ｍｇ「杏林」</t>
  </si>
  <si>
    <t>2149044F5011</t>
  </si>
  <si>
    <t>2149044F5135</t>
  </si>
  <si>
    <t>オルメサルタンＯＤ錠１０ｍｇ「杏林」</t>
  </si>
  <si>
    <t>2149044F6131</t>
  </si>
  <si>
    <t>オルメサルタンＯＤ錠２０ｍｇ「杏林」</t>
  </si>
  <si>
    <t>2149044F7014</t>
  </si>
  <si>
    <t>2149044F7120</t>
  </si>
  <si>
    <t>オルメサルタンＯＤ錠４０ｍｇ「杏林」</t>
  </si>
  <si>
    <t>オロパタジン塩酸塩錠２．５ｍｇ「杏林」</t>
  </si>
  <si>
    <t>クロフェドリンＳ配合シロップ</t>
  </si>
  <si>
    <t>クロフェドリンＳ配合錠</t>
  </si>
  <si>
    <t>3399001F1015</t>
  </si>
  <si>
    <t>3399001F1449</t>
  </si>
  <si>
    <t>チクロピジン塩酸塩錠１００ｍｇ「杏林」</t>
  </si>
  <si>
    <t>トアラセット配合錠「杏林」</t>
    <rPh sb="6" eb="8">
      <t>ハイゴウ</t>
    </rPh>
    <rPh sb="8" eb="9">
      <t>ジョウ</t>
    </rPh>
    <rPh sb="10" eb="12">
      <t>キョウリン</t>
    </rPh>
    <phoneticPr fontId="2"/>
  </si>
  <si>
    <t>2590009F1012</t>
  </si>
  <si>
    <t>2590009F1110</t>
  </si>
  <si>
    <t>ナフトピジル錠２５ｍｇ「杏林」</t>
  </si>
  <si>
    <t>2590009F2019</t>
  </si>
  <si>
    <t>2590009F2116</t>
  </si>
  <si>
    <t>ナフトピジル錠５０ｍｇ「杏林」</t>
  </si>
  <si>
    <t>2590009F3015</t>
  </si>
  <si>
    <t>2590009F3104</t>
  </si>
  <si>
    <t>ナフトピジル錠７５ｍｇ「杏林」</t>
  </si>
  <si>
    <t>プランルカストDS１０％「杏林」</t>
  </si>
  <si>
    <t>2190016X1016</t>
  </si>
  <si>
    <t>2190016X1164</t>
  </si>
  <si>
    <t>ポリスチレンスルホン酸Ｃａ「杏林」原末</t>
  </si>
  <si>
    <t>3999019F2120</t>
  </si>
  <si>
    <t>リセドロン酸Ｎａ錠１７．５ｍｇ「杏林」</t>
  </si>
  <si>
    <t>レボフロキサシン点眼液０．５％「杏林」</t>
  </si>
  <si>
    <t>ロサルヒド配合錠ＬＤ「杏林」</t>
  </si>
  <si>
    <t>ロサルヒド配合錠ＨＤ「杏林」</t>
  </si>
  <si>
    <t>ロレアス配合錠「杏林」</t>
  </si>
  <si>
    <t>1149029F1017</t>
  </si>
  <si>
    <t>1149029F1181</t>
  </si>
  <si>
    <t xml:space="preserve">ザルトプロフェン錠８０ｍｇ「杏林」 </t>
  </si>
  <si>
    <t>2171021F1016</t>
  </si>
  <si>
    <t>2171021F1237</t>
  </si>
  <si>
    <t xml:space="preserve">ベニジピン塩酸塩錠２ｍｇ「杏林」 </t>
  </si>
  <si>
    <t>2171021F3019</t>
  </si>
  <si>
    <t>2171021F3221</t>
  </si>
  <si>
    <t xml:space="preserve">ベニジピン塩酸塩錠８ｍｇ「杏林」 </t>
  </si>
  <si>
    <t>2171021F2012</t>
  </si>
  <si>
    <t>2171021F2250</t>
  </si>
  <si>
    <t xml:space="preserve">ベニジピン塩酸塩錠４ｍｇ「杏林」 </t>
  </si>
  <si>
    <t>3949002F1010</t>
  </si>
  <si>
    <t>3949002F1169</t>
  </si>
  <si>
    <t xml:space="preserve">ベンズブロマロン錠２５ｍｇ「杏林」 </t>
  </si>
  <si>
    <t>3949002F2017</t>
  </si>
  <si>
    <t>3949002F2220</t>
  </si>
  <si>
    <t xml:space="preserve">ベンズブロマロン錠５０ｍｇ「杏林」 </t>
  </si>
  <si>
    <t>3999019F1247</t>
  </si>
  <si>
    <t>リセドロン酸Ｎａ錠２．５ｍｇ「杏林」</t>
  </si>
  <si>
    <t>1169015F2081</t>
  </si>
  <si>
    <t>1169015F2081</t>
    <phoneticPr fontId="2"/>
  </si>
  <si>
    <t>ゾニサミドＯＤ錠２５ｍｇＴＲＥ「杏林」</t>
    <phoneticPr fontId="2"/>
  </si>
  <si>
    <t>1169015F3088</t>
    <phoneticPr fontId="2"/>
  </si>
  <si>
    <t>ゾニサミドＯＤ錠５０ｍｇＴＲＥ「杏林」</t>
    <phoneticPr fontId="2"/>
  </si>
  <si>
    <t>2149048F4030</t>
    <phoneticPr fontId="2"/>
  </si>
  <si>
    <t>2149048F5036</t>
    <phoneticPr fontId="2"/>
  </si>
  <si>
    <t>3943001F1551</t>
    <phoneticPr fontId="2"/>
  </si>
  <si>
    <t>【様式４】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</si>
</sst>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 wrapText="1"/>
    </xf>
    <xf numFmtId="0" fontId="6" fillId="0" borderId="0" xfId="0" applyFont="1">
      <alignment vertical="center"/>
    </xf>
    <xf numFmtId="38" fontId="5" fillId="0" borderId="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31" fontId="0" fillId="0" borderId="8" xfId="0" applyNumberFormat="1" applyBorder="1" applyAlignment="1">
      <alignment horizontal="left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1" xfId="0" applyFont="1" applyFill="1" applyBorder="1" applyAlignment="1">
      <alignment horizontal="justify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" sqref="C2"/>
    </sheetView>
  </sheetViews>
  <sheetFormatPr defaultRowHeight="18.75" x14ac:dyDescent="0.4"/>
  <cols>
    <col min="1" max="1" width="12.375" customWidth="1"/>
    <col min="2" max="2" width="21.625" customWidth="1"/>
    <col min="3" max="3" width="23.5" bestFit="1" customWidth="1"/>
    <col min="4" max="4" width="21.5" customWidth="1"/>
    <col min="5" max="5" width="43.625" customWidth="1"/>
    <col min="6" max="6" width="31.25" customWidth="1"/>
    <col min="7" max="7" width="15.875" customWidth="1"/>
    <col min="8" max="8" width="24.75" bestFit="1" customWidth="1"/>
  </cols>
  <sheetData>
    <row r="1" spans="1:8" ht="35.25" thickBot="1" x14ac:dyDescent="0.45">
      <c r="A1" s="3" t="s">
        <v>6</v>
      </c>
      <c r="B1" s="3" t="s">
        <v>3</v>
      </c>
      <c r="C1" s="6" t="s">
        <v>30</v>
      </c>
      <c r="D1" s="3" t="s">
        <v>36</v>
      </c>
      <c r="E1" s="12" t="s">
        <v>41</v>
      </c>
      <c r="F1" s="26" t="s">
        <v>19</v>
      </c>
      <c r="G1" s="13" t="s">
        <v>26</v>
      </c>
      <c r="H1" s="25" t="s">
        <v>42</v>
      </c>
    </row>
    <row r="2" spans="1:8" ht="18" customHeight="1" thickTop="1" x14ac:dyDescent="0.4">
      <c r="A2" t="s">
        <v>7</v>
      </c>
      <c r="B2" s="27" t="s">
        <v>48</v>
      </c>
      <c r="C2" t="s">
        <v>5</v>
      </c>
      <c r="D2" t="s">
        <v>31</v>
      </c>
      <c r="E2" s="1" t="s">
        <v>13</v>
      </c>
      <c r="F2" s="1" t="s">
        <v>17</v>
      </c>
      <c r="G2" t="s">
        <v>27</v>
      </c>
      <c r="H2" s="1" t="s">
        <v>38</v>
      </c>
    </row>
    <row r="3" spans="1:8" x14ac:dyDescent="0.4">
      <c r="A3" t="s">
        <v>8</v>
      </c>
      <c r="B3" s="24" t="s">
        <v>49</v>
      </c>
      <c r="D3" t="s">
        <v>34</v>
      </c>
      <c r="E3" t="s">
        <v>14</v>
      </c>
      <c r="F3" s="1"/>
      <c r="G3" t="s">
        <v>28</v>
      </c>
      <c r="H3" t="s">
        <v>39</v>
      </c>
    </row>
    <row r="4" spans="1:8" x14ac:dyDescent="0.4">
      <c r="A4" t="s">
        <v>9</v>
      </c>
      <c r="B4" s="24" t="s">
        <v>45</v>
      </c>
      <c r="D4" t="s">
        <v>33</v>
      </c>
      <c r="E4" s="1" t="s">
        <v>15</v>
      </c>
      <c r="G4" t="s">
        <v>29</v>
      </c>
      <c r="H4" t="s">
        <v>37</v>
      </c>
    </row>
    <row r="5" spans="1:8" x14ac:dyDescent="0.4">
      <c r="A5" t="s">
        <v>10</v>
      </c>
      <c r="B5" s="24" t="s">
        <v>46</v>
      </c>
      <c r="D5" t="s">
        <v>11</v>
      </c>
      <c r="E5" s="1" t="s">
        <v>16</v>
      </c>
      <c r="G5" t="s">
        <v>43</v>
      </c>
    </row>
    <row r="6" spans="1:8" x14ac:dyDescent="0.4">
      <c r="B6" s="11" t="s">
        <v>47</v>
      </c>
      <c r="D6" t="s">
        <v>12</v>
      </c>
      <c r="E6" s="1" t="s">
        <v>18</v>
      </c>
    </row>
    <row r="7" spans="1:8" x14ac:dyDescent="0.4">
      <c r="B7" s="29" t="s">
        <v>50</v>
      </c>
      <c r="E7" s="1" t="s">
        <v>40</v>
      </c>
    </row>
    <row r="8" spans="1:8" x14ac:dyDescent="0.4">
      <c r="D8" s="1"/>
    </row>
    <row r="14" spans="1:8" x14ac:dyDescent="0.4">
      <c r="B14" s="1"/>
    </row>
    <row r="19" spans="3:3" x14ac:dyDescent="0.4">
      <c r="C19" s="28"/>
    </row>
    <row r="20" spans="3:3" ht="17.100000000000001" customHeight="1" x14ac:dyDescent="0.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Q248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K14" sqref="K14"/>
    </sheetView>
  </sheetViews>
  <sheetFormatPr defaultRowHeight="18.75" x14ac:dyDescent="0.4"/>
  <cols>
    <col min="1" max="1" width="4.625" customWidth="1"/>
    <col min="2" max="2" width="16.5" customWidth="1"/>
    <col min="3" max="3" width="20.75" customWidth="1"/>
    <col min="4" max="5" width="17" customWidth="1"/>
    <col min="6" max="6" width="47.125" customWidth="1"/>
    <col min="7" max="7" width="17.625" customWidth="1"/>
    <col min="8" max="12" width="25.5" style="14" customWidth="1"/>
    <col min="13" max="13" width="25.5" style="7" customWidth="1"/>
    <col min="14" max="17" width="25.5" style="14" customWidth="1"/>
  </cols>
  <sheetData>
    <row r="1" spans="2:17" ht="24.75" thickBot="1" x14ac:dyDescent="0.45">
      <c r="B1" s="8" t="s">
        <v>702</v>
      </c>
      <c r="Q1" s="10"/>
    </row>
    <row r="2" spans="2:17" ht="19.5" thickBot="1" x14ac:dyDescent="0.45">
      <c r="B2" s="18" t="s">
        <v>24</v>
      </c>
      <c r="C2" s="19">
        <v>45574</v>
      </c>
      <c r="K2" s="36"/>
      <c r="L2" s="21">
        <v>45536</v>
      </c>
      <c r="M2" s="22" t="s">
        <v>25</v>
      </c>
    </row>
    <row r="3" spans="2:17" x14ac:dyDescent="0.4">
      <c r="K3" s="36"/>
      <c r="L3" s="20" t="s">
        <v>23</v>
      </c>
      <c r="M3" s="20" t="s">
        <v>23</v>
      </c>
      <c r="N3" s="20" t="s">
        <v>23</v>
      </c>
      <c r="O3" s="20" t="s">
        <v>23</v>
      </c>
      <c r="P3" s="20" t="s">
        <v>23</v>
      </c>
      <c r="Q3" s="20" t="s">
        <v>23</v>
      </c>
    </row>
    <row r="4" spans="2:17" s="2" customFormat="1" ht="112.5" customHeight="1" thickBot="1" x14ac:dyDescent="0.45">
      <c r="B4" s="3" t="s">
        <v>6</v>
      </c>
      <c r="C4" s="4" t="s">
        <v>2</v>
      </c>
      <c r="D4" s="5" t="s">
        <v>1</v>
      </c>
      <c r="E4" s="5" t="s">
        <v>4</v>
      </c>
      <c r="F4" s="3" t="s">
        <v>0</v>
      </c>
      <c r="G4" s="12" t="s">
        <v>35</v>
      </c>
      <c r="H4" s="16" t="s">
        <v>20</v>
      </c>
      <c r="I4" s="16" t="s">
        <v>21</v>
      </c>
      <c r="J4" s="16" t="s">
        <v>22</v>
      </c>
      <c r="K4" s="16" t="s">
        <v>44</v>
      </c>
      <c r="L4" s="17">
        <v>45411</v>
      </c>
      <c r="M4" s="17">
        <v>45442</v>
      </c>
      <c r="N4" s="17">
        <v>45473</v>
      </c>
      <c r="O4" s="17">
        <v>45503</v>
      </c>
      <c r="P4" s="17">
        <v>45534</v>
      </c>
      <c r="Q4" s="17">
        <v>45560</v>
      </c>
    </row>
    <row r="5" spans="2:17" s="2" customFormat="1" ht="19.5" thickTop="1" x14ac:dyDescent="0.4">
      <c r="B5" s="30" t="s">
        <v>7</v>
      </c>
      <c r="C5" s="30" t="s">
        <v>424</v>
      </c>
      <c r="D5" s="30" t="s">
        <v>425</v>
      </c>
      <c r="E5" s="30" t="s">
        <v>613</v>
      </c>
      <c r="F5" s="30" t="s">
        <v>143</v>
      </c>
      <c r="G5" s="30" t="s">
        <v>621</v>
      </c>
      <c r="H5" s="15">
        <v>21105</v>
      </c>
      <c r="I5" s="15">
        <v>17385</v>
      </c>
      <c r="J5" s="15">
        <v>16037</v>
      </c>
      <c r="K5" s="9">
        <f t="shared" ref="K5:K37" si="0">H5*0.1</f>
        <v>2110.5</v>
      </c>
      <c r="L5" s="23" t="str">
        <f>IFERROR(#REF!/#REF!,"-")</f>
        <v>-</v>
      </c>
      <c r="M5" s="23" t="str">
        <f>IFERROR(#REF!/#REF!,"-")</f>
        <v>-</v>
      </c>
      <c r="N5" s="23" t="str">
        <f>IFERROR(#REF!/#REF!,"-")</f>
        <v>-</v>
      </c>
      <c r="O5" s="23" t="str">
        <f>IFERROR(#REF!/#REF!,"-")</f>
        <v>-</v>
      </c>
      <c r="P5" s="23" t="str">
        <f>IFERROR(#REF!/#REF!,"-")</f>
        <v>-</v>
      </c>
      <c r="Q5" s="23" t="str">
        <f>IFERROR(#REF!/#REF!,"-")</f>
        <v>-</v>
      </c>
    </row>
    <row r="6" spans="2:17" s="2" customFormat="1" x14ac:dyDescent="0.4">
      <c r="B6" s="30" t="s">
        <v>7</v>
      </c>
      <c r="C6" s="30" t="s">
        <v>426</v>
      </c>
      <c r="D6" s="30" t="s">
        <v>427</v>
      </c>
      <c r="E6" s="30" t="s">
        <v>613</v>
      </c>
      <c r="F6" s="30" t="s">
        <v>144</v>
      </c>
      <c r="G6" s="30" t="s">
        <v>621</v>
      </c>
      <c r="H6" s="15">
        <v>8583</v>
      </c>
      <c r="I6" s="15">
        <v>5277</v>
      </c>
      <c r="J6" s="15">
        <v>6262</v>
      </c>
      <c r="K6" s="9">
        <f t="shared" si="0"/>
        <v>858.30000000000007</v>
      </c>
      <c r="L6" s="23" t="str">
        <f>IFERROR(#REF!/#REF!,"-")</f>
        <v>-</v>
      </c>
      <c r="M6" s="23" t="str">
        <f>IFERROR(#REF!/#REF!,"-")</f>
        <v>-</v>
      </c>
      <c r="N6" s="23" t="str">
        <f>IFERROR(#REF!/#REF!,"-")</f>
        <v>-</v>
      </c>
      <c r="O6" s="23" t="str">
        <f>IFERROR(#REF!/#REF!,"-")</f>
        <v>-</v>
      </c>
      <c r="P6" s="23" t="str">
        <f>IFERROR(#REF!/#REF!,"-")</f>
        <v>-</v>
      </c>
      <c r="Q6" s="23" t="str">
        <f>IFERROR(#REF!/#REF!,"-")</f>
        <v>-</v>
      </c>
    </row>
    <row r="7" spans="2:17" s="2" customFormat="1" x14ac:dyDescent="0.4">
      <c r="B7" s="30" t="s">
        <v>7</v>
      </c>
      <c r="C7" s="30" t="s">
        <v>307</v>
      </c>
      <c r="D7" s="30" t="s">
        <v>308</v>
      </c>
      <c r="E7" s="30" t="s">
        <v>613</v>
      </c>
      <c r="F7" s="30" t="s">
        <v>78</v>
      </c>
      <c r="G7" s="30" t="s">
        <v>624</v>
      </c>
      <c r="H7" s="15">
        <v>9639</v>
      </c>
      <c r="I7" s="15">
        <v>1914</v>
      </c>
      <c r="J7" s="15">
        <v>10678</v>
      </c>
      <c r="K7" s="9">
        <f t="shared" si="0"/>
        <v>963.90000000000009</v>
      </c>
      <c r="L7" s="23" t="str">
        <f>IFERROR(#REF!/#REF!,"-")</f>
        <v>-</v>
      </c>
      <c r="M7" s="23" t="str">
        <f>IFERROR(#REF!/#REF!,"-")</f>
        <v>-</v>
      </c>
      <c r="N7" s="23" t="str">
        <f>IFERROR(#REF!/#REF!,"-")</f>
        <v>-</v>
      </c>
      <c r="O7" s="23" t="str">
        <f>IFERROR(#REF!/#REF!,"-")</f>
        <v>-</v>
      </c>
      <c r="P7" s="23" t="str">
        <f>IFERROR(#REF!/#REF!,"-")</f>
        <v>-</v>
      </c>
      <c r="Q7" s="23" t="str">
        <f>IFERROR(#REF!/#REF!,"-")</f>
        <v>-</v>
      </c>
    </row>
    <row r="8" spans="2:17" s="2" customFormat="1" x14ac:dyDescent="0.4">
      <c r="B8" s="30" t="s">
        <v>7</v>
      </c>
      <c r="C8" s="30" t="s">
        <v>309</v>
      </c>
      <c r="D8" s="30" t="s">
        <v>310</v>
      </c>
      <c r="E8" s="30" t="s">
        <v>613</v>
      </c>
      <c r="F8" s="30" t="s">
        <v>79</v>
      </c>
      <c r="G8" s="30" t="s">
        <v>621</v>
      </c>
      <c r="H8" s="15">
        <v>9466</v>
      </c>
      <c r="I8" s="15">
        <v>0</v>
      </c>
      <c r="J8" s="15">
        <v>5836</v>
      </c>
      <c r="K8" s="9">
        <f t="shared" si="0"/>
        <v>946.6</v>
      </c>
      <c r="L8" s="23" t="str">
        <f>IFERROR(#REF!/#REF!,"-")</f>
        <v>-</v>
      </c>
      <c r="M8" s="23" t="str">
        <f>IFERROR(#REF!/#REF!,"-")</f>
        <v>-</v>
      </c>
      <c r="N8" s="23" t="str">
        <f>IFERROR(#REF!/#REF!,"-")</f>
        <v>-</v>
      </c>
      <c r="O8" s="23" t="str">
        <f>IFERROR(#REF!/#REF!,"-")</f>
        <v>-</v>
      </c>
      <c r="P8" s="23" t="str">
        <f>IFERROR(#REF!/#REF!,"-")</f>
        <v>-</v>
      </c>
      <c r="Q8" s="23" t="str">
        <f>IFERROR(#REF!/#REF!,"-")</f>
        <v>-</v>
      </c>
    </row>
    <row r="9" spans="2:17" s="2" customFormat="1" x14ac:dyDescent="0.4">
      <c r="B9" s="30" t="s">
        <v>7</v>
      </c>
      <c r="C9" s="30" t="s">
        <v>311</v>
      </c>
      <c r="D9" s="30" t="s">
        <v>311</v>
      </c>
      <c r="E9" s="30" t="s">
        <v>613</v>
      </c>
      <c r="F9" s="30" t="s">
        <v>80</v>
      </c>
      <c r="G9" s="30" t="s">
        <v>621</v>
      </c>
      <c r="H9" s="15">
        <v>2579</v>
      </c>
      <c r="I9" s="15">
        <v>0</v>
      </c>
      <c r="J9" s="15">
        <v>1551</v>
      </c>
      <c r="K9" s="9">
        <f t="shared" si="0"/>
        <v>257.90000000000003</v>
      </c>
      <c r="L9" s="23" t="str">
        <f>IFERROR(#REF!/#REF!,"-")</f>
        <v>-</v>
      </c>
      <c r="M9" s="23" t="str">
        <f>IFERROR(#REF!/#REF!,"-")</f>
        <v>-</v>
      </c>
      <c r="N9" s="23" t="str">
        <f>IFERROR(#REF!/#REF!,"-")</f>
        <v>-</v>
      </c>
      <c r="O9" s="23" t="str">
        <f>IFERROR(#REF!/#REF!,"-")</f>
        <v>-</v>
      </c>
      <c r="P9" s="23" t="str">
        <f>IFERROR(#REF!/#REF!,"-")</f>
        <v>-</v>
      </c>
      <c r="Q9" s="23" t="str">
        <f>IFERROR(#REF!/#REF!,"-")</f>
        <v>-</v>
      </c>
    </row>
    <row r="10" spans="2:17" s="2" customFormat="1" x14ac:dyDescent="0.4">
      <c r="B10" s="30" t="s">
        <v>7</v>
      </c>
      <c r="C10" s="30" t="s">
        <v>583</v>
      </c>
      <c r="D10" s="30" t="s">
        <v>583</v>
      </c>
      <c r="E10" s="30" t="s">
        <v>613</v>
      </c>
      <c r="F10" s="30" t="s">
        <v>241</v>
      </c>
      <c r="G10" s="30" t="s">
        <v>621</v>
      </c>
      <c r="H10" s="15">
        <v>2126</v>
      </c>
      <c r="I10" s="15">
        <v>669</v>
      </c>
      <c r="J10" s="15">
        <v>969</v>
      </c>
      <c r="K10" s="9">
        <f t="shared" si="0"/>
        <v>212.60000000000002</v>
      </c>
      <c r="L10" s="23" t="str">
        <f>IFERROR(#REF!/#REF!,"-")</f>
        <v>-</v>
      </c>
      <c r="M10" s="23" t="str">
        <f>IFERROR(#REF!/#REF!,"-")</f>
        <v>-</v>
      </c>
      <c r="N10" s="23" t="str">
        <f>IFERROR(#REF!/#REF!,"-")</f>
        <v>-</v>
      </c>
      <c r="O10" s="23" t="str">
        <f>IFERROR(#REF!/#REF!,"-")</f>
        <v>-</v>
      </c>
      <c r="P10" s="23" t="str">
        <f>IFERROR(#REF!/#REF!,"-")</f>
        <v>-</v>
      </c>
      <c r="Q10" s="23" t="str">
        <f>IFERROR(#REF!/#REF!,"-")</f>
        <v>-</v>
      </c>
    </row>
    <row r="11" spans="2:17" s="2" customFormat="1" x14ac:dyDescent="0.4">
      <c r="B11" s="30" t="s">
        <v>7</v>
      </c>
      <c r="C11" s="30" t="s">
        <v>584</v>
      </c>
      <c r="D11" s="30" t="s">
        <v>584</v>
      </c>
      <c r="E11" s="30" t="s">
        <v>613</v>
      </c>
      <c r="F11" s="30" t="s">
        <v>242</v>
      </c>
      <c r="G11" s="30" t="s">
        <v>621</v>
      </c>
      <c r="H11" s="15">
        <v>6247</v>
      </c>
      <c r="I11" s="15">
        <v>2352</v>
      </c>
      <c r="J11" s="15">
        <v>2809</v>
      </c>
      <c r="K11" s="9">
        <f t="shared" si="0"/>
        <v>624.70000000000005</v>
      </c>
      <c r="L11" s="23" t="str">
        <f>IFERROR(#REF!/#REF!,"-")</f>
        <v>-</v>
      </c>
      <c r="M11" s="23" t="str">
        <f>IFERROR(#REF!/#REF!,"-")</f>
        <v>-</v>
      </c>
      <c r="N11" s="23" t="str">
        <f>IFERROR(#REF!/#REF!,"-")</f>
        <v>-</v>
      </c>
      <c r="O11" s="23" t="str">
        <f>IFERROR(#REF!/#REF!,"-")</f>
        <v>-</v>
      </c>
      <c r="P11" s="23" t="str">
        <f>IFERROR(#REF!/#REF!,"-")</f>
        <v>-</v>
      </c>
      <c r="Q11" s="23" t="str">
        <f>IFERROR(#REF!/#REF!,"-")</f>
        <v>-</v>
      </c>
    </row>
    <row r="12" spans="2:17" s="2" customFormat="1" x14ac:dyDescent="0.4">
      <c r="B12" s="30" t="s">
        <v>7</v>
      </c>
      <c r="C12" s="30" t="s">
        <v>585</v>
      </c>
      <c r="D12" s="30" t="s">
        <v>585</v>
      </c>
      <c r="E12" s="30" t="s">
        <v>613</v>
      </c>
      <c r="F12" s="30" t="s">
        <v>243</v>
      </c>
      <c r="G12" s="30" t="s">
        <v>621</v>
      </c>
      <c r="H12" s="15">
        <v>1434</v>
      </c>
      <c r="I12" s="15">
        <v>0</v>
      </c>
      <c r="J12" s="15">
        <v>289</v>
      </c>
      <c r="K12" s="9">
        <f t="shared" si="0"/>
        <v>143.4</v>
      </c>
      <c r="L12" s="23" t="str">
        <f>IFERROR(#REF!/#REF!,"-")</f>
        <v>-</v>
      </c>
      <c r="M12" s="23" t="str">
        <f>IFERROR(#REF!/#REF!,"-")</f>
        <v>-</v>
      </c>
      <c r="N12" s="23" t="str">
        <f>IFERROR(#REF!/#REF!,"-")</f>
        <v>-</v>
      </c>
      <c r="O12" s="23" t="str">
        <f>IFERROR(#REF!/#REF!,"-")</f>
        <v>-</v>
      </c>
      <c r="P12" s="23" t="str">
        <f>IFERROR(#REF!/#REF!,"-")</f>
        <v>-</v>
      </c>
      <c r="Q12" s="23" t="str">
        <f>IFERROR(#REF!/#REF!,"-")</f>
        <v>-</v>
      </c>
    </row>
    <row r="13" spans="2:17" s="2" customFormat="1" x14ac:dyDescent="0.4">
      <c r="B13" s="30" t="s">
        <v>7</v>
      </c>
      <c r="C13" s="30" t="s">
        <v>674</v>
      </c>
      <c r="D13" s="30" t="s">
        <v>675</v>
      </c>
      <c r="E13" s="30" t="s">
        <v>613</v>
      </c>
      <c r="F13" s="30" t="s">
        <v>676</v>
      </c>
      <c r="G13" s="30" t="s">
        <v>621</v>
      </c>
      <c r="H13" s="15">
        <v>1429</v>
      </c>
      <c r="I13" s="15">
        <v>325</v>
      </c>
      <c r="J13" s="15">
        <v>0</v>
      </c>
      <c r="K13" s="9">
        <f t="shared" si="0"/>
        <v>142.9</v>
      </c>
      <c r="L13" s="23" t="str">
        <f>IFERROR(#REF!/#REF!,"-")</f>
        <v>-</v>
      </c>
      <c r="M13" s="23" t="str">
        <f>IFERROR(#REF!/#REF!,"-")</f>
        <v>-</v>
      </c>
      <c r="N13" s="23" t="str">
        <f>IFERROR(#REF!/#REF!,"-")</f>
        <v>-</v>
      </c>
      <c r="O13" s="23" t="str">
        <f>IFERROR(#REF!/#REF!,"-")</f>
        <v>-</v>
      </c>
      <c r="P13" s="23" t="str">
        <f>IFERROR(#REF!/#REF!,"-")</f>
        <v>-</v>
      </c>
      <c r="Q13" s="23" t="str">
        <f>IFERROR(#REF!/#REF!,"-")</f>
        <v>-</v>
      </c>
    </row>
    <row r="14" spans="2:17" s="2" customFormat="1" x14ac:dyDescent="0.4">
      <c r="B14" s="30" t="s">
        <v>7</v>
      </c>
      <c r="C14" s="30" t="s">
        <v>422</v>
      </c>
      <c r="D14" s="30" t="s">
        <v>422</v>
      </c>
      <c r="E14" s="30" t="s">
        <v>613</v>
      </c>
      <c r="F14" s="30" t="s">
        <v>141</v>
      </c>
      <c r="G14" s="30" t="s">
        <v>623</v>
      </c>
      <c r="H14" s="15">
        <v>15210</v>
      </c>
      <c r="I14" s="15">
        <v>17170</v>
      </c>
      <c r="J14" s="15">
        <v>15333</v>
      </c>
      <c r="K14" s="9">
        <f t="shared" si="0"/>
        <v>1521</v>
      </c>
      <c r="L14" s="23" t="str">
        <f>IFERROR(#REF!/#REF!,"-")</f>
        <v>-</v>
      </c>
      <c r="M14" s="23" t="str">
        <f>IFERROR(#REF!/#REF!,"-")</f>
        <v>-</v>
      </c>
      <c r="N14" s="23" t="str">
        <f>IFERROR(#REF!/#REF!,"-")</f>
        <v>-</v>
      </c>
      <c r="O14" s="23" t="str">
        <f>IFERROR(#REF!/#REF!,"-")</f>
        <v>-</v>
      </c>
      <c r="P14" s="23" t="str">
        <f>IFERROR(#REF!/#REF!,"-")</f>
        <v>-</v>
      </c>
      <c r="Q14" s="23" t="str">
        <f>IFERROR(#REF!/#REF!,"-")</f>
        <v>-</v>
      </c>
    </row>
    <row r="15" spans="2:17" s="2" customFormat="1" x14ac:dyDescent="0.4">
      <c r="B15" s="30" t="s">
        <v>7</v>
      </c>
      <c r="C15" s="30" t="s">
        <v>423</v>
      </c>
      <c r="D15" s="30" t="s">
        <v>423</v>
      </c>
      <c r="E15" s="30" t="s">
        <v>613</v>
      </c>
      <c r="F15" s="30" t="s">
        <v>142</v>
      </c>
      <c r="G15" s="30" t="s">
        <v>11</v>
      </c>
      <c r="H15" s="15">
        <v>0</v>
      </c>
      <c r="I15" s="15">
        <v>935</v>
      </c>
      <c r="J15" s="15">
        <v>0</v>
      </c>
      <c r="K15" s="9">
        <f t="shared" si="0"/>
        <v>0</v>
      </c>
      <c r="L15" s="23" t="str">
        <f>IFERROR(#REF!/#REF!,"-")</f>
        <v>-</v>
      </c>
      <c r="M15" s="23" t="str">
        <f>IFERROR(#REF!/#REF!,"-")</f>
        <v>-</v>
      </c>
      <c r="N15" s="23" t="str">
        <f>IFERROR(#REF!/#REF!,"-")</f>
        <v>-</v>
      </c>
      <c r="O15" s="23" t="str">
        <f>IFERROR(#REF!/#REF!,"-")</f>
        <v>-</v>
      </c>
      <c r="P15" s="23" t="str">
        <f>IFERROR(#REF!/#REF!,"-")</f>
        <v>-</v>
      </c>
      <c r="Q15" s="23" t="str">
        <f>IFERROR(#REF!/#REF!,"-")</f>
        <v>-</v>
      </c>
    </row>
    <row r="16" spans="2:17" s="2" customFormat="1" x14ac:dyDescent="0.4">
      <c r="B16" s="30" t="s">
        <v>7</v>
      </c>
      <c r="C16" s="30" t="s">
        <v>449</v>
      </c>
      <c r="D16" s="30" t="s">
        <v>450</v>
      </c>
      <c r="E16" s="30" t="s">
        <v>613</v>
      </c>
      <c r="F16" s="30" t="s">
        <v>654</v>
      </c>
      <c r="G16" s="30" t="s">
        <v>624</v>
      </c>
      <c r="H16" s="15">
        <v>72160</v>
      </c>
      <c r="I16" s="15">
        <v>64170</v>
      </c>
      <c r="J16" s="15">
        <v>86011</v>
      </c>
      <c r="K16" s="9">
        <f t="shared" si="0"/>
        <v>7216</v>
      </c>
      <c r="L16" s="23" t="str">
        <f>IFERROR(#REF!/#REF!,"-")</f>
        <v>-</v>
      </c>
      <c r="M16" s="23" t="str">
        <f>IFERROR(#REF!/#REF!,"-")</f>
        <v>-</v>
      </c>
      <c r="N16" s="23" t="str">
        <f>IFERROR(#REF!/#REF!,"-")</f>
        <v>-</v>
      </c>
      <c r="O16" s="23" t="str">
        <f>IFERROR(#REF!/#REF!,"-")</f>
        <v>-</v>
      </c>
      <c r="P16" s="23" t="str">
        <f>IFERROR(#REF!/#REF!,"-")</f>
        <v>-</v>
      </c>
      <c r="Q16" s="23" t="str">
        <f>IFERROR(#REF!/#REF!,"-")</f>
        <v>-</v>
      </c>
    </row>
    <row r="17" spans="2:17" s="2" customFormat="1" x14ac:dyDescent="0.4">
      <c r="B17" s="30" t="s">
        <v>7</v>
      </c>
      <c r="C17" s="30" t="s">
        <v>265</v>
      </c>
      <c r="D17" s="30" t="s">
        <v>266</v>
      </c>
      <c r="E17" s="30" t="s">
        <v>613</v>
      </c>
      <c r="F17" s="30" t="s">
        <v>56</v>
      </c>
      <c r="G17" s="30" t="s">
        <v>621</v>
      </c>
      <c r="H17" s="15">
        <v>6752</v>
      </c>
      <c r="I17" s="15">
        <v>5810</v>
      </c>
      <c r="J17" s="15">
        <v>3639</v>
      </c>
      <c r="K17" s="9">
        <f t="shared" si="0"/>
        <v>675.2</v>
      </c>
      <c r="L17" s="23" t="str">
        <f>IFERROR(#REF!/#REF!,"-")</f>
        <v>-</v>
      </c>
      <c r="M17" s="23" t="str">
        <f>IFERROR(#REF!/#REF!,"-")</f>
        <v>-</v>
      </c>
      <c r="N17" s="23" t="str">
        <f>IFERROR(#REF!/#REF!,"-")</f>
        <v>-</v>
      </c>
      <c r="O17" s="23" t="str">
        <f>IFERROR(#REF!/#REF!,"-")</f>
        <v>-</v>
      </c>
      <c r="P17" s="23" t="str">
        <f>IFERROR(#REF!/#REF!,"-")</f>
        <v>-</v>
      </c>
      <c r="Q17" s="23" t="str">
        <f>IFERROR(#REF!/#REF!,"-")</f>
        <v>-</v>
      </c>
    </row>
    <row r="18" spans="2:17" s="2" customFormat="1" x14ac:dyDescent="0.4">
      <c r="B18" s="30" t="s">
        <v>7</v>
      </c>
      <c r="C18" s="30" t="s">
        <v>267</v>
      </c>
      <c r="D18" s="30" t="s">
        <v>268</v>
      </c>
      <c r="E18" s="30" t="s">
        <v>613</v>
      </c>
      <c r="F18" s="30" t="s">
        <v>57</v>
      </c>
      <c r="G18" s="30" t="s">
        <v>621</v>
      </c>
      <c r="H18" s="15">
        <v>663</v>
      </c>
      <c r="I18" s="15">
        <v>0</v>
      </c>
      <c r="J18" s="15">
        <v>0</v>
      </c>
      <c r="K18" s="9">
        <f t="shared" si="0"/>
        <v>66.3</v>
      </c>
      <c r="L18" s="23" t="str">
        <f>IFERROR(#REF!/#REF!,"-")</f>
        <v>-</v>
      </c>
      <c r="M18" s="23" t="str">
        <f>IFERROR(#REF!/#REF!,"-")</f>
        <v>-</v>
      </c>
      <c r="N18" s="23" t="str">
        <f>IFERROR(#REF!/#REF!,"-")</f>
        <v>-</v>
      </c>
      <c r="O18" s="23" t="str">
        <f>IFERROR(#REF!/#REF!,"-")</f>
        <v>-</v>
      </c>
      <c r="P18" s="23" t="str">
        <f>IFERROR(#REF!/#REF!,"-")</f>
        <v>-</v>
      </c>
      <c r="Q18" s="23" t="str">
        <f>IFERROR(#REF!/#REF!,"-")</f>
        <v>-</v>
      </c>
    </row>
    <row r="19" spans="2:17" s="33" customFormat="1" x14ac:dyDescent="0.4">
      <c r="B19" s="30" t="s">
        <v>7</v>
      </c>
      <c r="C19" s="30" t="s">
        <v>457</v>
      </c>
      <c r="D19" s="30" t="s">
        <v>457</v>
      </c>
      <c r="E19" s="30" t="s">
        <v>613</v>
      </c>
      <c r="F19" s="30" t="s">
        <v>164</v>
      </c>
      <c r="G19" s="30" t="s">
        <v>623</v>
      </c>
      <c r="H19" s="15">
        <v>4043</v>
      </c>
      <c r="I19" s="15">
        <v>4093</v>
      </c>
      <c r="J19" s="15">
        <v>4122</v>
      </c>
      <c r="K19" s="9">
        <f t="shared" si="0"/>
        <v>404.3</v>
      </c>
      <c r="L19" s="23" t="str">
        <f>IFERROR(#REF!/#REF!,"-")</f>
        <v>-</v>
      </c>
      <c r="M19" s="23" t="str">
        <f>IFERROR(#REF!/#REF!,"-")</f>
        <v>-</v>
      </c>
      <c r="N19" s="23" t="str">
        <f>IFERROR(#REF!/#REF!,"-")</f>
        <v>-</v>
      </c>
      <c r="O19" s="23" t="str">
        <f>IFERROR(#REF!/#REF!,"-")</f>
        <v>-</v>
      </c>
      <c r="P19" s="23" t="str">
        <f>IFERROR(#REF!/#REF!,"-")</f>
        <v>-</v>
      </c>
      <c r="Q19" s="23" t="str">
        <f>IFERROR(#REF!/#REF!,"-")</f>
        <v>-</v>
      </c>
    </row>
    <row r="20" spans="2:17" s="33" customFormat="1" x14ac:dyDescent="0.4">
      <c r="B20" s="31" t="s">
        <v>7</v>
      </c>
      <c r="C20" s="34" t="s">
        <v>695</v>
      </c>
      <c r="D20" s="32" t="s">
        <v>694</v>
      </c>
      <c r="E20" s="31" t="s">
        <v>613</v>
      </c>
      <c r="F20" s="31" t="s">
        <v>696</v>
      </c>
      <c r="G20" s="31" t="s">
        <v>31</v>
      </c>
      <c r="H20" s="35"/>
      <c r="I20" s="35"/>
      <c r="J20" s="35"/>
      <c r="K20" s="9">
        <f t="shared" si="0"/>
        <v>0</v>
      </c>
      <c r="L20" s="23" t="str">
        <f>IFERROR(#REF!/#REF!,"-")</f>
        <v>-</v>
      </c>
      <c r="M20" s="23" t="str">
        <f>IFERROR(#REF!/#REF!,"-")</f>
        <v>-</v>
      </c>
      <c r="N20" s="23" t="str">
        <f>IFERROR(#REF!/#REF!,"-")</f>
        <v>-</v>
      </c>
      <c r="O20" s="23" t="str">
        <f>IFERROR(#REF!/#REF!,"-")</f>
        <v>-</v>
      </c>
      <c r="P20" s="23" t="str">
        <f>IFERROR(#REF!/#REF!,"-")</f>
        <v>-</v>
      </c>
      <c r="Q20" s="23" t="str">
        <f>IFERROR(#REF!/#REF!,"-")</f>
        <v>-</v>
      </c>
    </row>
    <row r="21" spans="2:17" s="33" customFormat="1" x14ac:dyDescent="0.4">
      <c r="B21" s="31" t="s">
        <v>7</v>
      </c>
      <c r="C21" s="34" t="s">
        <v>697</v>
      </c>
      <c r="D21" s="34" t="s">
        <v>697</v>
      </c>
      <c r="E21" s="31" t="s">
        <v>613</v>
      </c>
      <c r="F21" s="31" t="s">
        <v>698</v>
      </c>
      <c r="G21" s="31" t="s">
        <v>31</v>
      </c>
      <c r="H21" s="35"/>
      <c r="I21" s="35"/>
      <c r="J21" s="35"/>
      <c r="K21" s="9">
        <f t="shared" si="0"/>
        <v>0</v>
      </c>
      <c r="L21" s="23" t="str">
        <f>IFERROR(#REF!/#REF!,"-")</f>
        <v>-</v>
      </c>
      <c r="M21" s="23" t="str">
        <f>IFERROR(#REF!/#REF!,"-")</f>
        <v>-</v>
      </c>
      <c r="N21" s="23" t="str">
        <f>IFERROR(#REF!/#REF!,"-")</f>
        <v>-</v>
      </c>
      <c r="O21" s="23" t="str">
        <f>IFERROR(#REF!/#REF!,"-")</f>
        <v>-</v>
      </c>
      <c r="P21" s="23" t="str">
        <f>IFERROR(#REF!/#REF!,"-")</f>
        <v>-</v>
      </c>
      <c r="Q21" s="23" t="str">
        <f>IFERROR(#REF!/#REF!,"-")</f>
        <v>-</v>
      </c>
    </row>
    <row r="22" spans="2:17" s="2" customFormat="1" x14ac:dyDescent="0.4">
      <c r="B22" s="30" t="s">
        <v>7</v>
      </c>
      <c r="C22" s="30" t="s">
        <v>351</v>
      </c>
      <c r="D22" s="30" t="s">
        <v>352</v>
      </c>
      <c r="E22" s="30" t="s">
        <v>613</v>
      </c>
      <c r="F22" s="30" t="s">
        <v>105</v>
      </c>
      <c r="G22" s="30" t="s">
        <v>623</v>
      </c>
      <c r="H22" s="15">
        <v>91</v>
      </c>
      <c r="I22" s="15">
        <v>137</v>
      </c>
      <c r="J22" s="15">
        <v>91</v>
      </c>
      <c r="K22" s="9">
        <f t="shared" si="0"/>
        <v>9.1</v>
      </c>
      <c r="L22" s="23" t="str">
        <f>IFERROR(#REF!/#REF!,"-")</f>
        <v>-</v>
      </c>
      <c r="M22" s="23" t="str">
        <f>IFERROR(#REF!/#REF!,"-")</f>
        <v>-</v>
      </c>
      <c r="N22" s="23" t="str">
        <f>IFERROR(#REF!/#REF!,"-")</f>
        <v>-</v>
      </c>
      <c r="O22" s="23" t="str">
        <f>IFERROR(#REF!/#REF!,"-")</f>
        <v>-</v>
      </c>
      <c r="P22" s="23" t="str">
        <f>IFERROR(#REF!/#REF!,"-")</f>
        <v>-</v>
      </c>
      <c r="Q22" s="23" t="str">
        <f>IFERROR(#REF!/#REF!,"-")</f>
        <v>-</v>
      </c>
    </row>
    <row r="23" spans="2:17" s="2" customFormat="1" x14ac:dyDescent="0.4">
      <c r="B23" s="30" t="s">
        <v>7</v>
      </c>
      <c r="C23" s="30" t="s">
        <v>339</v>
      </c>
      <c r="D23" s="30" t="s">
        <v>340</v>
      </c>
      <c r="E23" s="30" t="s">
        <v>613</v>
      </c>
      <c r="F23" s="30" t="s">
        <v>99</v>
      </c>
      <c r="G23" s="30" t="s">
        <v>621</v>
      </c>
      <c r="H23" s="15">
        <v>1359</v>
      </c>
      <c r="I23" s="15">
        <v>1017</v>
      </c>
      <c r="J23" s="15">
        <v>340</v>
      </c>
      <c r="K23" s="9">
        <f t="shared" si="0"/>
        <v>135.9</v>
      </c>
      <c r="L23" s="23" t="str">
        <f>IFERROR(#REF!/#REF!,"-")</f>
        <v>-</v>
      </c>
      <c r="M23" s="23" t="str">
        <f>IFERROR(#REF!/#REF!,"-")</f>
        <v>-</v>
      </c>
      <c r="N23" s="23" t="str">
        <f>IFERROR(#REF!/#REF!,"-")</f>
        <v>-</v>
      </c>
      <c r="O23" s="23" t="str">
        <f>IFERROR(#REF!/#REF!,"-")</f>
        <v>-</v>
      </c>
      <c r="P23" s="23" t="str">
        <f>IFERROR(#REF!/#REF!,"-")</f>
        <v>-</v>
      </c>
      <c r="Q23" s="23" t="str">
        <f>IFERROR(#REF!/#REF!,"-")</f>
        <v>-</v>
      </c>
    </row>
    <row r="24" spans="2:17" s="2" customFormat="1" x14ac:dyDescent="0.4">
      <c r="B24" s="30" t="s">
        <v>7</v>
      </c>
      <c r="C24" s="30" t="s">
        <v>341</v>
      </c>
      <c r="D24" s="30" t="s">
        <v>342</v>
      </c>
      <c r="E24" s="30" t="s">
        <v>613</v>
      </c>
      <c r="F24" s="30" t="s">
        <v>100</v>
      </c>
      <c r="G24" s="30" t="s">
        <v>621</v>
      </c>
      <c r="H24" s="15">
        <v>1126</v>
      </c>
      <c r="I24" s="15">
        <v>676</v>
      </c>
      <c r="J24" s="15">
        <v>446</v>
      </c>
      <c r="K24" s="9">
        <f t="shared" si="0"/>
        <v>112.60000000000001</v>
      </c>
      <c r="L24" s="23" t="str">
        <f>IFERROR(#REF!/#REF!,"-")</f>
        <v>-</v>
      </c>
      <c r="M24" s="23" t="str">
        <f>IFERROR(#REF!/#REF!,"-")</f>
        <v>-</v>
      </c>
      <c r="N24" s="23" t="str">
        <f>IFERROR(#REF!/#REF!,"-")</f>
        <v>-</v>
      </c>
      <c r="O24" s="23" t="str">
        <f>IFERROR(#REF!/#REF!,"-")</f>
        <v>-</v>
      </c>
      <c r="P24" s="23" t="str">
        <f>IFERROR(#REF!/#REF!,"-")</f>
        <v>-</v>
      </c>
      <c r="Q24" s="23" t="str">
        <f>IFERROR(#REF!/#REF!,"-")</f>
        <v>-</v>
      </c>
    </row>
    <row r="25" spans="2:17" s="2" customFormat="1" x14ac:dyDescent="0.4">
      <c r="B25" s="30" t="s">
        <v>7</v>
      </c>
      <c r="C25" s="30" t="s">
        <v>343</v>
      </c>
      <c r="D25" s="30" t="s">
        <v>344</v>
      </c>
      <c r="E25" s="30" t="s">
        <v>613</v>
      </c>
      <c r="F25" s="30" t="s">
        <v>101</v>
      </c>
      <c r="G25" s="30" t="s">
        <v>621</v>
      </c>
      <c r="H25" s="15">
        <v>891</v>
      </c>
      <c r="I25" s="15">
        <v>680</v>
      </c>
      <c r="J25" s="15">
        <v>216</v>
      </c>
      <c r="K25" s="9">
        <f t="shared" si="0"/>
        <v>89.100000000000009</v>
      </c>
      <c r="L25" s="23" t="str">
        <f>IFERROR(#REF!/#REF!,"-")</f>
        <v>-</v>
      </c>
      <c r="M25" s="23" t="str">
        <f>IFERROR(#REF!/#REF!,"-")</f>
        <v>-</v>
      </c>
      <c r="N25" s="23" t="str">
        <f>IFERROR(#REF!/#REF!,"-")</f>
        <v>-</v>
      </c>
      <c r="O25" s="23" t="str">
        <f>IFERROR(#REF!/#REF!,"-")</f>
        <v>-</v>
      </c>
      <c r="P25" s="23" t="str">
        <f>IFERROR(#REF!/#REF!,"-")</f>
        <v>-</v>
      </c>
      <c r="Q25" s="23" t="str">
        <f>IFERROR(#REF!/#REF!,"-")</f>
        <v>-</v>
      </c>
    </row>
    <row r="26" spans="2:17" s="2" customFormat="1" x14ac:dyDescent="0.4">
      <c r="B26" s="30" t="s">
        <v>7</v>
      </c>
      <c r="C26" s="30" t="s">
        <v>347</v>
      </c>
      <c r="D26" s="30" t="s">
        <v>348</v>
      </c>
      <c r="E26" s="30" t="s">
        <v>613</v>
      </c>
      <c r="F26" s="30" t="s">
        <v>103</v>
      </c>
      <c r="G26" s="30" t="s">
        <v>621</v>
      </c>
      <c r="H26" s="15">
        <v>2583</v>
      </c>
      <c r="I26" s="15">
        <v>2260</v>
      </c>
      <c r="J26" s="15">
        <v>1064</v>
      </c>
      <c r="K26" s="9">
        <f t="shared" si="0"/>
        <v>258.3</v>
      </c>
      <c r="L26" s="23" t="str">
        <f>IFERROR(#REF!/#REF!,"-")</f>
        <v>-</v>
      </c>
      <c r="M26" s="23" t="str">
        <f>IFERROR(#REF!/#REF!,"-")</f>
        <v>-</v>
      </c>
      <c r="N26" s="23" t="str">
        <f>IFERROR(#REF!/#REF!,"-")</f>
        <v>-</v>
      </c>
      <c r="O26" s="23" t="str">
        <f>IFERROR(#REF!/#REF!,"-")</f>
        <v>-</v>
      </c>
      <c r="P26" s="23" t="str">
        <f>IFERROR(#REF!/#REF!,"-")</f>
        <v>-</v>
      </c>
      <c r="Q26" s="23" t="str">
        <f>IFERROR(#REF!/#REF!,"-")</f>
        <v>-</v>
      </c>
    </row>
    <row r="27" spans="2:17" s="2" customFormat="1" x14ac:dyDescent="0.4">
      <c r="B27" s="30" t="s">
        <v>7</v>
      </c>
      <c r="C27" s="30" t="s">
        <v>349</v>
      </c>
      <c r="D27" s="30" t="s">
        <v>350</v>
      </c>
      <c r="E27" s="30" t="s">
        <v>613</v>
      </c>
      <c r="F27" s="30" t="s">
        <v>104</v>
      </c>
      <c r="G27" s="30" t="s">
        <v>621</v>
      </c>
      <c r="H27" s="15">
        <v>2630</v>
      </c>
      <c r="I27" s="15">
        <v>1707</v>
      </c>
      <c r="J27" s="15">
        <v>1300</v>
      </c>
      <c r="K27" s="9">
        <f t="shared" si="0"/>
        <v>263</v>
      </c>
      <c r="L27" s="23" t="str">
        <f>IFERROR(#REF!/#REF!,"-")</f>
        <v>-</v>
      </c>
      <c r="M27" s="23" t="str">
        <f>IFERROR(#REF!/#REF!,"-")</f>
        <v>-</v>
      </c>
      <c r="N27" s="23" t="str">
        <f>IFERROR(#REF!/#REF!,"-")</f>
        <v>-</v>
      </c>
      <c r="O27" s="23" t="str">
        <f>IFERROR(#REF!/#REF!,"-")</f>
        <v>-</v>
      </c>
      <c r="P27" s="23" t="str">
        <f>IFERROR(#REF!/#REF!,"-")</f>
        <v>-</v>
      </c>
      <c r="Q27" s="23" t="str">
        <f>IFERROR(#REF!/#REF!,"-")</f>
        <v>-</v>
      </c>
    </row>
    <row r="28" spans="2:17" s="2" customFormat="1" x14ac:dyDescent="0.4">
      <c r="B28" s="30" t="s">
        <v>7</v>
      </c>
      <c r="C28" s="30" t="s">
        <v>345</v>
      </c>
      <c r="D28" s="30" t="s">
        <v>346</v>
      </c>
      <c r="E28" s="30" t="s">
        <v>613</v>
      </c>
      <c r="F28" s="30" t="s">
        <v>102</v>
      </c>
      <c r="G28" s="30" t="s">
        <v>621</v>
      </c>
      <c r="H28" s="15">
        <v>2164</v>
      </c>
      <c r="I28" s="15">
        <v>1856</v>
      </c>
      <c r="J28" s="15">
        <v>1061</v>
      </c>
      <c r="K28" s="9">
        <f t="shared" si="0"/>
        <v>216.4</v>
      </c>
      <c r="L28" s="23" t="str">
        <f>IFERROR(#REF!/#REF!,"-")</f>
        <v>-</v>
      </c>
      <c r="M28" s="23" t="str">
        <f>IFERROR(#REF!/#REF!,"-")</f>
        <v>-</v>
      </c>
      <c r="N28" s="23" t="str">
        <f>IFERROR(#REF!/#REF!,"-")</f>
        <v>-</v>
      </c>
      <c r="O28" s="23" t="str">
        <f>IFERROR(#REF!/#REF!,"-")</f>
        <v>-</v>
      </c>
      <c r="P28" s="23" t="str">
        <f>IFERROR(#REF!/#REF!,"-")</f>
        <v>-</v>
      </c>
      <c r="Q28" s="23" t="str">
        <f>IFERROR(#REF!/#REF!,"-")</f>
        <v>-</v>
      </c>
    </row>
    <row r="29" spans="2:17" s="2" customFormat="1" x14ac:dyDescent="0.4">
      <c r="B29" s="30" t="s">
        <v>7</v>
      </c>
      <c r="C29" s="30" t="s">
        <v>280</v>
      </c>
      <c r="D29" s="30" t="s">
        <v>281</v>
      </c>
      <c r="E29" s="30" t="s">
        <v>613</v>
      </c>
      <c r="F29" s="30" t="s">
        <v>64</v>
      </c>
      <c r="G29" s="30" t="s">
        <v>621</v>
      </c>
      <c r="H29" s="15">
        <v>837</v>
      </c>
      <c r="I29" s="15">
        <v>1159</v>
      </c>
      <c r="J29" s="15">
        <v>293</v>
      </c>
      <c r="K29" s="9">
        <f t="shared" si="0"/>
        <v>83.7</v>
      </c>
      <c r="L29" s="23" t="str">
        <f>IFERROR(#REF!/#REF!,"-")</f>
        <v>-</v>
      </c>
      <c r="M29" s="23" t="str">
        <f>IFERROR(#REF!/#REF!,"-")</f>
        <v>-</v>
      </c>
      <c r="N29" s="23" t="str">
        <f>IFERROR(#REF!/#REF!,"-")</f>
        <v>-</v>
      </c>
      <c r="O29" s="23" t="str">
        <f>IFERROR(#REF!/#REF!,"-")</f>
        <v>-</v>
      </c>
      <c r="P29" s="23" t="str">
        <f>IFERROR(#REF!/#REF!,"-")</f>
        <v>-</v>
      </c>
      <c r="Q29" s="23" t="str">
        <f>IFERROR(#REF!/#REF!,"-")</f>
        <v>-</v>
      </c>
    </row>
    <row r="30" spans="2:17" s="2" customFormat="1" x14ac:dyDescent="0.4">
      <c r="B30" s="30" t="s">
        <v>7</v>
      </c>
      <c r="C30" s="30" t="s">
        <v>282</v>
      </c>
      <c r="D30" s="30" t="s">
        <v>283</v>
      </c>
      <c r="E30" s="30" t="s">
        <v>613</v>
      </c>
      <c r="F30" s="30" t="s">
        <v>65</v>
      </c>
      <c r="G30" s="30" t="s">
        <v>621</v>
      </c>
      <c r="H30" s="15">
        <v>654</v>
      </c>
      <c r="I30" s="15">
        <v>659</v>
      </c>
      <c r="J30" s="15">
        <v>332</v>
      </c>
      <c r="K30" s="9">
        <f t="shared" si="0"/>
        <v>65.400000000000006</v>
      </c>
      <c r="L30" s="23" t="str">
        <f>IFERROR(#REF!/#REF!,"-")</f>
        <v>-</v>
      </c>
      <c r="M30" s="23" t="str">
        <f>IFERROR(#REF!/#REF!,"-")</f>
        <v>-</v>
      </c>
      <c r="N30" s="23" t="str">
        <f>IFERROR(#REF!/#REF!,"-")</f>
        <v>-</v>
      </c>
      <c r="O30" s="23" t="str">
        <f>IFERROR(#REF!/#REF!,"-")</f>
        <v>-</v>
      </c>
      <c r="P30" s="23" t="str">
        <f>IFERROR(#REF!/#REF!,"-")</f>
        <v>-</v>
      </c>
      <c r="Q30" s="23" t="str">
        <f>IFERROR(#REF!/#REF!,"-")</f>
        <v>-</v>
      </c>
    </row>
    <row r="31" spans="2:17" s="2" customFormat="1" x14ac:dyDescent="0.4">
      <c r="B31" s="30" t="s">
        <v>7</v>
      </c>
      <c r="C31" s="30" t="s">
        <v>284</v>
      </c>
      <c r="D31" s="30" t="s">
        <v>285</v>
      </c>
      <c r="E31" s="30" t="s">
        <v>613</v>
      </c>
      <c r="F31" s="30" t="s">
        <v>66</v>
      </c>
      <c r="G31" s="30" t="s">
        <v>621</v>
      </c>
      <c r="H31" s="15">
        <v>658</v>
      </c>
      <c r="I31" s="15">
        <v>318</v>
      </c>
      <c r="J31" s="15">
        <v>325</v>
      </c>
      <c r="K31" s="9">
        <f t="shared" si="0"/>
        <v>65.8</v>
      </c>
      <c r="L31" s="23" t="str">
        <f>IFERROR(#REF!/#REF!,"-")</f>
        <v>-</v>
      </c>
      <c r="M31" s="23" t="str">
        <f>IFERROR(#REF!/#REF!,"-")</f>
        <v>-</v>
      </c>
      <c r="N31" s="23" t="str">
        <f>IFERROR(#REF!/#REF!,"-")</f>
        <v>-</v>
      </c>
      <c r="O31" s="23" t="str">
        <f>IFERROR(#REF!/#REF!,"-")</f>
        <v>-</v>
      </c>
      <c r="P31" s="23" t="str">
        <f>IFERROR(#REF!/#REF!,"-")</f>
        <v>-</v>
      </c>
      <c r="Q31" s="23" t="str">
        <f>IFERROR(#REF!/#REF!,"-")</f>
        <v>-</v>
      </c>
    </row>
    <row r="32" spans="2:17" s="2" customFormat="1" x14ac:dyDescent="0.4">
      <c r="B32" s="30" t="s">
        <v>7</v>
      </c>
      <c r="C32" s="30" t="s">
        <v>286</v>
      </c>
      <c r="D32" s="30" t="s">
        <v>287</v>
      </c>
      <c r="E32" s="30" t="s">
        <v>613</v>
      </c>
      <c r="F32" s="30" t="s">
        <v>67</v>
      </c>
      <c r="G32" s="30" t="s">
        <v>621</v>
      </c>
      <c r="H32" s="15">
        <v>165</v>
      </c>
      <c r="I32" s="15">
        <v>162</v>
      </c>
      <c r="J32" s="15">
        <v>0</v>
      </c>
      <c r="K32" s="9">
        <f t="shared" si="0"/>
        <v>16.5</v>
      </c>
      <c r="L32" s="23" t="str">
        <f>IFERROR(#REF!/#REF!,"-")</f>
        <v>-</v>
      </c>
      <c r="M32" s="23" t="str">
        <f>IFERROR(#REF!/#REF!,"-")</f>
        <v>-</v>
      </c>
      <c r="N32" s="23" t="str">
        <f>IFERROR(#REF!/#REF!,"-")</f>
        <v>-</v>
      </c>
      <c r="O32" s="23" t="str">
        <f>IFERROR(#REF!/#REF!,"-")</f>
        <v>-</v>
      </c>
      <c r="P32" s="23" t="str">
        <f>IFERROR(#REF!/#REF!,"-")</f>
        <v>-</v>
      </c>
      <c r="Q32" s="23" t="str">
        <f>IFERROR(#REF!/#REF!,"-")</f>
        <v>-</v>
      </c>
    </row>
    <row r="33" spans="2:17" s="2" customFormat="1" x14ac:dyDescent="0.4">
      <c r="B33" s="30" t="s">
        <v>7</v>
      </c>
      <c r="C33" s="30" t="s">
        <v>417</v>
      </c>
      <c r="D33" s="30" t="s">
        <v>418</v>
      </c>
      <c r="E33" s="30" t="s">
        <v>613</v>
      </c>
      <c r="F33" s="30" t="s">
        <v>138</v>
      </c>
      <c r="G33" s="30" t="s">
        <v>621</v>
      </c>
      <c r="H33" s="15">
        <v>3667</v>
      </c>
      <c r="I33" s="15">
        <v>2767</v>
      </c>
      <c r="J33" s="15">
        <v>1866</v>
      </c>
      <c r="K33" s="9">
        <f t="shared" si="0"/>
        <v>366.70000000000005</v>
      </c>
      <c r="L33" s="23" t="str">
        <f>IFERROR(#REF!/#REF!,"-")</f>
        <v>-</v>
      </c>
      <c r="M33" s="23" t="str">
        <f>IFERROR(#REF!/#REF!,"-")</f>
        <v>-</v>
      </c>
      <c r="N33" s="23" t="str">
        <f>IFERROR(#REF!/#REF!,"-")</f>
        <v>-</v>
      </c>
      <c r="O33" s="23" t="str">
        <f>IFERROR(#REF!/#REF!,"-")</f>
        <v>-</v>
      </c>
      <c r="P33" s="23" t="str">
        <f>IFERROR(#REF!/#REF!,"-")</f>
        <v>-</v>
      </c>
      <c r="Q33" s="23" t="str">
        <f>IFERROR(#REF!/#REF!,"-")</f>
        <v>-</v>
      </c>
    </row>
    <row r="34" spans="2:17" s="2" customFormat="1" x14ac:dyDescent="0.4">
      <c r="B34" s="30" t="s">
        <v>7</v>
      </c>
      <c r="C34" s="30" t="s">
        <v>419</v>
      </c>
      <c r="D34" s="30" t="s">
        <v>420</v>
      </c>
      <c r="E34" s="30" t="s">
        <v>613</v>
      </c>
      <c r="F34" s="30" t="s">
        <v>139</v>
      </c>
      <c r="G34" s="30" t="s">
        <v>621</v>
      </c>
      <c r="H34" s="15">
        <v>1379</v>
      </c>
      <c r="I34" s="15">
        <v>804</v>
      </c>
      <c r="J34" s="15">
        <v>838</v>
      </c>
      <c r="K34" s="9">
        <f t="shared" si="0"/>
        <v>137.9</v>
      </c>
      <c r="L34" s="23" t="str">
        <f>IFERROR(#REF!/#REF!,"-")</f>
        <v>-</v>
      </c>
      <c r="M34" s="23" t="str">
        <f>IFERROR(#REF!/#REF!,"-")</f>
        <v>-</v>
      </c>
      <c r="N34" s="23" t="str">
        <f>IFERROR(#REF!/#REF!,"-")</f>
        <v>-</v>
      </c>
      <c r="O34" s="23" t="str">
        <f>IFERROR(#REF!/#REF!,"-")</f>
        <v>-</v>
      </c>
      <c r="P34" s="23" t="str">
        <f>IFERROR(#REF!/#REF!,"-")</f>
        <v>-</v>
      </c>
      <c r="Q34" s="23" t="str">
        <f>IFERROR(#REF!/#REF!,"-")</f>
        <v>-</v>
      </c>
    </row>
    <row r="35" spans="2:17" s="2" customFormat="1" x14ac:dyDescent="0.4">
      <c r="B35" s="30" t="s">
        <v>7</v>
      </c>
      <c r="C35" s="30" t="s">
        <v>421</v>
      </c>
      <c r="D35" s="30" t="s">
        <v>421</v>
      </c>
      <c r="E35" s="30" t="s">
        <v>613</v>
      </c>
      <c r="F35" s="30" t="s">
        <v>140</v>
      </c>
      <c r="G35" s="30" t="s">
        <v>621</v>
      </c>
      <c r="H35" s="15">
        <v>26</v>
      </c>
      <c r="I35" s="15">
        <v>76</v>
      </c>
      <c r="J35" s="15">
        <v>0</v>
      </c>
      <c r="K35" s="9">
        <f t="shared" si="0"/>
        <v>2.6</v>
      </c>
      <c r="L35" s="23" t="str">
        <f>IFERROR(#REF!/#REF!,"-")</f>
        <v>-</v>
      </c>
      <c r="M35" s="23" t="str">
        <f>IFERROR(#REF!/#REF!,"-")</f>
        <v>-</v>
      </c>
      <c r="N35" s="23" t="str">
        <f>IFERROR(#REF!/#REF!,"-")</f>
        <v>-</v>
      </c>
      <c r="O35" s="23" t="str">
        <f>IFERROR(#REF!/#REF!,"-")</f>
        <v>-</v>
      </c>
      <c r="P35" s="23" t="str">
        <f>IFERROR(#REF!/#REF!,"-")</f>
        <v>-</v>
      </c>
      <c r="Q35" s="23" t="str">
        <f>IFERROR(#REF!/#REF!,"-")</f>
        <v>-</v>
      </c>
    </row>
    <row r="36" spans="2:17" s="2" customFormat="1" x14ac:dyDescent="0.4">
      <c r="B36" s="30" t="s">
        <v>7</v>
      </c>
      <c r="C36" s="30" t="s">
        <v>548</v>
      </c>
      <c r="D36" s="30" t="s">
        <v>549</v>
      </c>
      <c r="E36" s="30" t="s">
        <v>613</v>
      </c>
      <c r="F36" s="30" t="s">
        <v>220</v>
      </c>
      <c r="G36" s="30" t="s">
        <v>624</v>
      </c>
      <c r="H36" s="15">
        <v>11034</v>
      </c>
      <c r="I36" s="15">
        <v>12013</v>
      </c>
      <c r="J36" s="15">
        <v>17165</v>
      </c>
      <c r="K36" s="9">
        <f t="shared" si="0"/>
        <v>1103.4000000000001</v>
      </c>
      <c r="L36" s="23" t="str">
        <f>IFERROR(#REF!/#REF!,"-")</f>
        <v>-</v>
      </c>
      <c r="M36" s="23" t="str">
        <f>IFERROR(#REF!/#REF!,"-")</f>
        <v>-</v>
      </c>
      <c r="N36" s="23" t="str">
        <f>IFERROR(#REF!/#REF!,"-")</f>
        <v>-</v>
      </c>
      <c r="O36" s="23" t="str">
        <f>IFERROR(#REF!/#REF!,"-")</f>
        <v>-</v>
      </c>
      <c r="P36" s="23" t="str">
        <f>IFERROR(#REF!/#REF!,"-")</f>
        <v>-</v>
      </c>
      <c r="Q36" s="23" t="str">
        <f>IFERROR(#REF!/#REF!,"-")</f>
        <v>-</v>
      </c>
    </row>
    <row r="37" spans="2:17" s="2" customFormat="1" x14ac:dyDescent="0.4">
      <c r="B37" s="30" t="s">
        <v>7</v>
      </c>
      <c r="C37" s="30" t="s">
        <v>550</v>
      </c>
      <c r="D37" s="30" t="s">
        <v>551</v>
      </c>
      <c r="E37" s="30" t="s">
        <v>613</v>
      </c>
      <c r="F37" s="30" t="s">
        <v>221</v>
      </c>
      <c r="G37" s="30" t="s">
        <v>621</v>
      </c>
      <c r="H37" s="15">
        <v>863</v>
      </c>
      <c r="I37" s="15">
        <v>287</v>
      </c>
      <c r="J37" s="15">
        <v>565</v>
      </c>
      <c r="K37" s="9">
        <f t="shared" si="0"/>
        <v>86.300000000000011</v>
      </c>
      <c r="L37" s="23" t="str">
        <f>IFERROR(#REF!/#REF!,"-")</f>
        <v>-</v>
      </c>
      <c r="M37" s="23" t="str">
        <f>IFERROR(#REF!/#REF!,"-")</f>
        <v>-</v>
      </c>
      <c r="N37" s="23" t="str">
        <f>IFERROR(#REF!/#REF!,"-")</f>
        <v>-</v>
      </c>
      <c r="O37" s="23" t="str">
        <f>IFERROR(#REF!/#REF!,"-")</f>
        <v>-</v>
      </c>
      <c r="P37" s="23" t="str">
        <f>IFERROR(#REF!/#REF!,"-")</f>
        <v>-</v>
      </c>
      <c r="Q37" s="23" t="str">
        <f>IFERROR(#REF!/#REF!,"-")</f>
        <v>-</v>
      </c>
    </row>
    <row r="38" spans="2:17" s="2" customFormat="1" x14ac:dyDescent="0.4">
      <c r="B38" s="30" t="s">
        <v>7</v>
      </c>
      <c r="C38" s="30" t="s">
        <v>440</v>
      </c>
      <c r="D38" s="30" t="s">
        <v>440</v>
      </c>
      <c r="E38" s="30" t="s">
        <v>613</v>
      </c>
      <c r="F38" s="30" t="s">
        <v>153</v>
      </c>
      <c r="G38" s="30" t="s">
        <v>34</v>
      </c>
      <c r="H38" s="15"/>
      <c r="I38" s="15">
        <v>939</v>
      </c>
      <c r="J38" s="15">
        <v>0</v>
      </c>
      <c r="K38" s="9">
        <f>I38*0.1</f>
        <v>93.9</v>
      </c>
      <c r="L38" s="23" t="str">
        <f>IFERROR(#REF!/#REF!,"-")</f>
        <v>-</v>
      </c>
      <c r="M38" s="23" t="str">
        <f>IFERROR(#REF!/#REF!,"-")</f>
        <v>-</v>
      </c>
      <c r="N38" s="23" t="str">
        <f>IFERROR(#REF!/#REF!,"-")</f>
        <v>-</v>
      </c>
      <c r="O38" s="23" t="str">
        <f>IFERROR(#REF!/#REF!,"-")</f>
        <v>-</v>
      </c>
      <c r="P38" s="23" t="str">
        <f>IFERROR(#REF!/#REF!,"-")</f>
        <v>-</v>
      </c>
      <c r="Q38" s="23" t="str">
        <f>IFERROR(#REF!/#REF!,"-")</f>
        <v>-</v>
      </c>
    </row>
    <row r="39" spans="2:17" s="2" customFormat="1" x14ac:dyDescent="0.4">
      <c r="B39" s="30" t="s">
        <v>7</v>
      </c>
      <c r="C39" s="30" t="s">
        <v>441</v>
      </c>
      <c r="D39" s="30" t="s">
        <v>442</v>
      </c>
      <c r="E39" s="30" t="s">
        <v>613</v>
      </c>
      <c r="F39" s="30" t="s">
        <v>154</v>
      </c>
      <c r="G39" s="30" t="s">
        <v>34</v>
      </c>
      <c r="H39" s="15"/>
      <c r="I39" s="15">
        <v>483</v>
      </c>
      <c r="J39" s="15">
        <v>0</v>
      </c>
      <c r="K39" s="9">
        <f>I39*0.1</f>
        <v>48.300000000000004</v>
      </c>
      <c r="L39" s="23" t="str">
        <f>IFERROR(#REF!/#REF!,"-")</f>
        <v>-</v>
      </c>
      <c r="M39" s="23" t="str">
        <f>IFERROR(#REF!/#REF!,"-")</f>
        <v>-</v>
      </c>
      <c r="N39" s="23" t="str">
        <f>IFERROR(#REF!/#REF!,"-")</f>
        <v>-</v>
      </c>
      <c r="O39" s="23" t="str">
        <f>IFERROR(#REF!/#REF!,"-")</f>
        <v>-</v>
      </c>
      <c r="P39" s="23" t="str">
        <f>IFERROR(#REF!/#REF!,"-")</f>
        <v>-</v>
      </c>
      <c r="Q39" s="23" t="str">
        <f>IFERROR(#REF!/#REF!,"-")</f>
        <v>-</v>
      </c>
    </row>
    <row r="40" spans="2:17" s="2" customFormat="1" x14ac:dyDescent="0.4">
      <c r="B40" s="30" t="s">
        <v>7</v>
      </c>
      <c r="C40" s="30" t="s">
        <v>451</v>
      </c>
      <c r="D40" s="30" t="s">
        <v>451</v>
      </c>
      <c r="E40" s="30" t="s">
        <v>613</v>
      </c>
      <c r="F40" s="30" t="s">
        <v>158</v>
      </c>
      <c r="G40" s="30" t="s">
        <v>624</v>
      </c>
      <c r="H40" s="15">
        <v>53</v>
      </c>
      <c r="I40" s="15">
        <v>55</v>
      </c>
      <c r="J40" s="15">
        <v>92</v>
      </c>
      <c r="K40" s="9">
        <f t="shared" ref="K40:K45" si="1">H40*0.1</f>
        <v>5.3000000000000007</v>
      </c>
      <c r="L40" s="23" t="str">
        <f>IFERROR(#REF!/#REF!,"-")</f>
        <v>-</v>
      </c>
      <c r="M40" s="23" t="str">
        <f>IFERROR(#REF!/#REF!,"-")</f>
        <v>-</v>
      </c>
      <c r="N40" s="23" t="str">
        <f>IFERROR(#REF!/#REF!,"-")</f>
        <v>-</v>
      </c>
      <c r="O40" s="23" t="str">
        <f>IFERROR(#REF!/#REF!,"-")</f>
        <v>-</v>
      </c>
      <c r="P40" s="23" t="str">
        <f>IFERROR(#REF!/#REF!,"-")</f>
        <v>-</v>
      </c>
      <c r="Q40" s="23" t="str">
        <f>IFERROR(#REF!/#REF!,"-")</f>
        <v>-</v>
      </c>
    </row>
    <row r="41" spans="2:17" s="2" customFormat="1" x14ac:dyDescent="0.4">
      <c r="B41" s="30" t="s">
        <v>7</v>
      </c>
      <c r="C41" s="30" t="s">
        <v>452</v>
      </c>
      <c r="D41" s="30" t="s">
        <v>452</v>
      </c>
      <c r="E41" s="30" t="s">
        <v>613</v>
      </c>
      <c r="F41" s="30" t="s">
        <v>159</v>
      </c>
      <c r="G41" s="30" t="s">
        <v>621</v>
      </c>
      <c r="H41" s="15">
        <v>748</v>
      </c>
      <c r="I41" s="15">
        <v>969</v>
      </c>
      <c r="J41" s="15">
        <v>340</v>
      </c>
      <c r="K41" s="9">
        <f t="shared" si="1"/>
        <v>74.8</v>
      </c>
      <c r="L41" s="23" t="str">
        <f>IFERROR(#REF!/#REF!,"-")</f>
        <v>-</v>
      </c>
      <c r="M41" s="23" t="str">
        <f>IFERROR(#REF!/#REF!,"-")</f>
        <v>-</v>
      </c>
      <c r="N41" s="23" t="str">
        <f>IFERROR(#REF!/#REF!,"-")</f>
        <v>-</v>
      </c>
      <c r="O41" s="23" t="str">
        <f>IFERROR(#REF!/#REF!,"-")</f>
        <v>-</v>
      </c>
      <c r="P41" s="23" t="str">
        <f>IFERROR(#REF!/#REF!,"-")</f>
        <v>-</v>
      </c>
      <c r="Q41" s="23" t="str">
        <f>IFERROR(#REF!/#REF!,"-")</f>
        <v>-</v>
      </c>
    </row>
    <row r="42" spans="2:17" s="2" customFormat="1" x14ac:dyDescent="0.4">
      <c r="B42" s="30" t="s">
        <v>7</v>
      </c>
      <c r="C42" s="30" t="s">
        <v>454</v>
      </c>
      <c r="D42" s="30" t="s">
        <v>454</v>
      </c>
      <c r="E42" s="30" t="s">
        <v>613</v>
      </c>
      <c r="F42" s="30" t="s">
        <v>161</v>
      </c>
      <c r="G42" s="30" t="s">
        <v>623</v>
      </c>
      <c r="H42" s="15">
        <v>368</v>
      </c>
      <c r="I42" s="15">
        <v>657</v>
      </c>
      <c r="J42" s="15">
        <v>333</v>
      </c>
      <c r="K42" s="9">
        <f t="shared" si="1"/>
        <v>36.800000000000004</v>
      </c>
      <c r="L42" s="23" t="str">
        <f>IFERROR(#REF!/#REF!,"-")</f>
        <v>-</v>
      </c>
      <c r="M42" s="23" t="str">
        <f>IFERROR(#REF!/#REF!,"-")</f>
        <v>-</v>
      </c>
      <c r="N42" s="23" t="str">
        <f>IFERROR(#REF!/#REF!,"-")</f>
        <v>-</v>
      </c>
      <c r="O42" s="23" t="str">
        <f>IFERROR(#REF!/#REF!,"-")</f>
        <v>-</v>
      </c>
      <c r="P42" s="23" t="str">
        <f>IFERROR(#REF!/#REF!,"-")</f>
        <v>-</v>
      </c>
      <c r="Q42" s="23" t="str">
        <f>IFERROR(#REF!/#REF!,"-")</f>
        <v>-</v>
      </c>
    </row>
    <row r="43" spans="2:17" s="2" customFormat="1" x14ac:dyDescent="0.4">
      <c r="B43" s="30" t="s">
        <v>7</v>
      </c>
      <c r="C43" s="30" t="s">
        <v>455</v>
      </c>
      <c r="D43" s="30" t="s">
        <v>455</v>
      </c>
      <c r="E43" s="30" t="s">
        <v>613</v>
      </c>
      <c r="F43" s="30" t="s">
        <v>162</v>
      </c>
      <c r="G43" s="30" t="s">
        <v>624</v>
      </c>
      <c r="H43" s="15">
        <v>2327</v>
      </c>
      <c r="I43" s="15">
        <v>4957</v>
      </c>
      <c r="J43" s="15">
        <v>3760</v>
      </c>
      <c r="K43" s="9">
        <f t="shared" si="1"/>
        <v>232.70000000000002</v>
      </c>
      <c r="L43" s="23" t="str">
        <f>IFERROR(#REF!/#REF!,"-")</f>
        <v>-</v>
      </c>
      <c r="M43" s="23" t="str">
        <f>IFERROR(#REF!/#REF!,"-")</f>
        <v>-</v>
      </c>
      <c r="N43" s="23" t="str">
        <f>IFERROR(#REF!/#REF!,"-")</f>
        <v>-</v>
      </c>
      <c r="O43" s="23" t="str">
        <f>IFERROR(#REF!/#REF!,"-")</f>
        <v>-</v>
      </c>
      <c r="P43" s="23" t="str">
        <f>IFERROR(#REF!/#REF!,"-")</f>
        <v>-</v>
      </c>
      <c r="Q43" s="23" t="str">
        <f>IFERROR(#REF!/#REF!,"-")</f>
        <v>-</v>
      </c>
    </row>
    <row r="44" spans="2:17" s="2" customFormat="1" x14ac:dyDescent="0.4">
      <c r="B44" s="30" t="s">
        <v>7</v>
      </c>
      <c r="C44" s="30" t="s">
        <v>453</v>
      </c>
      <c r="D44" s="30" t="s">
        <v>453</v>
      </c>
      <c r="E44" s="30" t="s">
        <v>613</v>
      </c>
      <c r="F44" s="30" t="s">
        <v>160</v>
      </c>
      <c r="G44" s="30" t="s">
        <v>623</v>
      </c>
      <c r="H44" s="15">
        <v>51</v>
      </c>
      <c r="I44" s="15">
        <v>26</v>
      </c>
      <c r="J44" s="15">
        <v>49</v>
      </c>
      <c r="K44" s="9">
        <f t="shared" si="1"/>
        <v>5.1000000000000005</v>
      </c>
      <c r="L44" s="23" t="str">
        <f>IFERROR(#REF!/#REF!,"-")</f>
        <v>-</v>
      </c>
      <c r="M44" s="23" t="str">
        <f>IFERROR(#REF!/#REF!,"-")</f>
        <v>-</v>
      </c>
      <c r="N44" s="23" t="str">
        <f>IFERROR(#REF!/#REF!,"-")</f>
        <v>-</v>
      </c>
      <c r="O44" s="23" t="str">
        <f>IFERROR(#REF!/#REF!,"-")</f>
        <v>-</v>
      </c>
      <c r="P44" s="23" t="str">
        <f>IFERROR(#REF!/#REF!,"-")</f>
        <v>-</v>
      </c>
      <c r="Q44" s="23" t="str">
        <f>IFERROR(#REF!/#REF!,"-")</f>
        <v>-</v>
      </c>
    </row>
    <row r="45" spans="2:17" s="2" customFormat="1" x14ac:dyDescent="0.4">
      <c r="B45" s="30" t="s">
        <v>7</v>
      </c>
      <c r="C45" s="30" t="s">
        <v>456</v>
      </c>
      <c r="D45" s="30" t="s">
        <v>456</v>
      </c>
      <c r="E45" s="30" t="s">
        <v>613</v>
      </c>
      <c r="F45" s="30" t="s">
        <v>163</v>
      </c>
      <c r="G45" s="30" t="s">
        <v>624</v>
      </c>
      <c r="H45" s="15">
        <v>67</v>
      </c>
      <c r="I45" s="15">
        <v>330</v>
      </c>
      <c r="J45" s="15">
        <v>194</v>
      </c>
      <c r="K45" s="9">
        <f t="shared" si="1"/>
        <v>6.7</v>
      </c>
      <c r="L45" s="23" t="str">
        <f>IFERROR(#REF!/#REF!,"-")</f>
        <v>-</v>
      </c>
      <c r="M45" s="23" t="str">
        <f>IFERROR(#REF!/#REF!,"-")</f>
        <v>-</v>
      </c>
      <c r="N45" s="23" t="str">
        <f>IFERROR(#REF!/#REF!,"-")</f>
        <v>-</v>
      </c>
      <c r="O45" s="23" t="str">
        <f>IFERROR(#REF!/#REF!,"-")</f>
        <v>-</v>
      </c>
      <c r="P45" s="23" t="str">
        <f>IFERROR(#REF!/#REF!,"-")</f>
        <v>-</v>
      </c>
      <c r="Q45" s="23" t="str">
        <f>IFERROR(#REF!/#REF!,"-")</f>
        <v>-</v>
      </c>
    </row>
    <row r="46" spans="2:17" s="2" customFormat="1" x14ac:dyDescent="0.4">
      <c r="B46" s="30" t="s">
        <v>7</v>
      </c>
      <c r="C46" s="30" t="s">
        <v>578</v>
      </c>
      <c r="D46" s="30" t="s">
        <v>578</v>
      </c>
      <c r="E46" s="30" t="s">
        <v>613</v>
      </c>
      <c r="F46" s="30" t="s">
        <v>238</v>
      </c>
      <c r="G46" s="30" t="s">
        <v>34</v>
      </c>
      <c r="H46" s="15"/>
      <c r="I46" s="15">
        <v>8625</v>
      </c>
      <c r="J46" s="15">
        <v>2887</v>
      </c>
      <c r="K46" s="9">
        <f>I46*0.1</f>
        <v>862.5</v>
      </c>
      <c r="L46" s="23" t="str">
        <f>IFERROR(#REF!/#REF!,"-")</f>
        <v>-</v>
      </c>
      <c r="M46" s="23" t="str">
        <f>IFERROR(#REF!/#REF!,"-")</f>
        <v>-</v>
      </c>
      <c r="N46" s="23" t="str">
        <f>IFERROR(#REF!/#REF!,"-")</f>
        <v>-</v>
      </c>
      <c r="O46" s="23" t="str">
        <f>IFERROR(#REF!/#REF!,"-")</f>
        <v>-</v>
      </c>
      <c r="P46" s="23" t="str">
        <f>IFERROR(#REF!/#REF!,"-")</f>
        <v>-</v>
      </c>
      <c r="Q46" s="23" t="str">
        <f>IFERROR(#REF!/#REF!,"-")</f>
        <v>-</v>
      </c>
    </row>
    <row r="47" spans="2:17" s="2" customFormat="1" x14ac:dyDescent="0.4">
      <c r="B47" s="30" t="s">
        <v>7</v>
      </c>
      <c r="C47" s="30" t="s">
        <v>525</v>
      </c>
      <c r="D47" s="30" t="s">
        <v>526</v>
      </c>
      <c r="E47" s="30" t="s">
        <v>613</v>
      </c>
      <c r="F47" s="30" t="s">
        <v>206</v>
      </c>
      <c r="G47" s="30" t="s">
        <v>624</v>
      </c>
      <c r="H47" s="15">
        <v>5300</v>
      </c>
      <c r="I47" s="15">
        <v>2643</v>
      </c>
      <c r="J47" s="15">
        <v>16735</v>
      </c>
      <c r="K47" s="9">
        <f t="shared" ref="K47:K77" si="2">H47*0.1</f>
        <v>530</v>
      </c>
      <c r="L47" s="23" t="str">
        <f>IFERROR(#REF!/#REF!,"-")</f>
        <v>-</v>
      </c>
      <c r="M47" s="23" t="str">
        <f>IFERROR(#REF!/#REF!,"-")</f>
        <v>-</v>
      </c>
      <c r="N47" s="23" t="str">
        <f>IFERROR(#REF!/#REF!,"-")</f>
        <v>-</v>
      </c>
      <c r="O47" s="23" t="str">
        <f>IFERROR(#REF!/#REF!,"-")</f>
        <v>-</v>
      </c>
      <c r="P47" s="23" t="str">
        <f>IFERROR(#REF!/#REF!,"-")</f>
        <v>-</v>
      </c>
      <c r="Q47" s="23" t="str">
        <f>IFERROR(#REF!/#REF!,"-")</f>
        <v>-</v>
      </c>
    </row>
    <row r="48" spans="2:17" s="2" customFormat="1" x14ac:dyDescent="0.4">
      <c r="B48" s="30" t="s">
        <v>7</v>
      </c>
      <c r="C48" s="30" t="s">
        <v>527</v>
      </c>
      <c r="D48" s="30" t="s">
        <v>528</v>
      </c>
      <c r="E48" s="30" t="s">
        <v>613</v>
      </c>
      <c r="F48" s="30" t="s">
        <v>207</v>
      </c>
      <c r="G48" s="30" t="s">
        <v>624</v>
      </c>
      <c r="H48" s="15">
        <v>3491</v>
      </c>
      <c r="I48" s="15">
        <v>1744</v>
      </c>
      <c r="J48" s="15">
        <v>12818</v>
      </c>
      <c r="K48" s="9">
        <f t="shared" si="2"/>
        <v>349.1</v>
      </c>
      <c r="L48" s="23" t="str">
        <f>IFERROR(#REF!/#REF!,"-")</f>
        <v>-</v>
      </c>
      <c r="M48" s="23" t="str">
        <f>IFERROR(#REF!/#REF!,"-")</f>
        <v>-</v>
      </c>
      <c r="N48" s="23" t="str">
        <f>IFERROR(#REF!/#REF!,"-")</f>
        <v>-</v>
      </c>
      <c r="O48" s="23" t="str">
        <f>IFERROR(#REF!/#REF!,"-")</f>
        <v>-</v>
      </c>
      <c r="P48" s="23" t="str">
        <f>IFERROR(#REF!/#REF!,"-")</f>
        <v>-</v>
      </c>
      <c r="Q48" s="23" t="str">
        <f>IFERROR(#REF!/#REF!,"-")</f>
        <v>-</v>
      </c>
    </row>
    <row r="49" spans="2:17" s="2" customFormat="1" x14ac:dyDescent="0.4">
      <c r="B49" s="30" t="s">
        <v>7</v>
      </c>
      <c r="C49" s="30" t="s">
        <v>529</v>
      </c>
      <c r="D49" s="30" t="s">
        <v>530</v>
      </c>
      <c r="E49" s="30" t="s">
        <v>613</v>
      </c>
      <c r="F49" s="30" t="s">
        <v>208</v>
      </c>
      <c r="G49" s="30" t="s">
        <v>624</v>
      </c>
      <c r="H49" s="15">
        <v>584</v>
      </c>
      <c r="I49" s="15">
        <v>0</v>
      </c>
      <c r="J49" s="15">
        <v>857</v>
      </c>
      <c r="K49" s="9">
        <f t="shared" si="2"/>
        <v>58.400000000000006</v>
      </c>
      <c r="L49" s="23" t="str">
        <f>IFERROR(#REF!/#REF!,"-")</f>
        <v>-</v>
      </c>
      <c r="M49" s="23" t="str">
        <f>IFERROR(#REF!/#REF!,"-")</f>
        <v>-</v>
      </c>
      <c r="N49" s="23" t="str">
        <f>IFERROR(#REF!/#REF!,"-")</f>
        <v>-</v>
      </c>
      <c r="O49" s="23" t="str">
        <f>IFERROR(#REF!/#REF!,"-")</f>
        <v>-</v>
      </c>
      <c r="P49" s="23" t="str">
        <f>IFERROR(#REF!/#REF!,"-")</f>
        <v>-</v>
      </c>
      <c r="Q49" s="23" t="str">
        <f>IFERROR(#REF!/#REF!,"-")</f>
        <v>-</v>
      </c>
    </row>
    <row r="50" spans="2:17" s="2" customFormat="1" x14ac:dyDescent="0.4">
      <c r="B50" s="30" t="s">
        <v>7</v>
      </c>
      <c r="C50" s="30" t="s">
        <v>558</v>
      </c>
      <c r="D50" s="30" t="s">
        <v>559</v>
      </c>
      <c r="E50" s="30" t="s">
        <v>613</v>
      </c>
      <c r="F50" s="30" t="s">
        <v>225</v>
      </c>
      <c r="G50" s="30" t="s">
        <v>624</v>
      </c>
      <c r="H50" s="15">
        <v>1631</v>
      </c>
      <c r="I50" s="15">
        <v>2517</v>
      </c>
      <c r="J50" s="15">
        <v>2065</v>
      </c>
      <c r="K50" s="9">
        <f t="shared" si="2"/>
        <v>163.10000000000002</v>
      </c>
      <c r="L50" s="23" t="str">
        <f>IFERROR(#REF!/#REF!,"-")</f>
        <v>-</v>
      </c>
      <c r="M50" s="23" t="str">
        <f>IFERROR(#REF!/#REF!,"-")</f>
        <v>-</v>
      </c>
      <c r="N50" s="23" t="str">
        <f>IFERROR(#REF!/#REF!,"-")</f>
        <v>-</v>
      </c>
      <c r="O50" s="23" t="str">
        <f>IFERROR(#REF!/#REF!,"-")</f>
        <v>-</v>
      </c>
      <c r="P50" s="23" t="str">
        <f>IFERROR(#REF!/#REF!,"-")</f>
        <v>-</v>
      </c>
      <c r="Q50" s="23" t="str">
        <f>IFERROR(#REF!/#REF!,"-")</f>
        <v>-</v>
      </c>
    </row>
    <row r="51" spans="2:17" s="2" customFormat="1" x14ac:dyDescent="0.4">
      <c r="B51" s="30" t="s">
        <v>7</v>
      </c>
      <c r="C51" s="30" t="s">
        <v>560</v>
      </c>
      <c r="D51" s="30" t="s">
        <v>561</v>
      </c>
      <c r="E51" s="30" t="s">
        <v>613</v>
      </c>
      <c r="F51" s="30" t="s">
        <v>226</v>
      </c>
      <c r="G51" s="30" t="s">
        <v>624</v>
      </c>
      <c r="H51" s="15">
        <v>1682</v>
      </c>
      <c r="I51" s="15">
        <v>2165</v>
      </c>
      <c r="J51" s="15">
        <v>2657</v>
      </c>
      <c r="K51" s="9">
        <f t="shared" si="2"/>
        <v>168.20000000000002</v>
      </c>
      <c r="L51" s="23" t="str">
        <f>IFERROR(#REF!/#REF!,"-")</f>
        <v>-</v>
      </c>
      <c r="M51" s="23" t="str">
        <f>IFERROR(#REF!/#REF!,"-")</f>
        <v>-</v>
      </c>
      <c r="N51" s="23" t="str">
        <f>IFERROR(#REF!/#REF!,"-")</f>
        <v>-</v>
      </c>
      <c r="O51" s="23" t="str">
        <f>IFERROR(#REF!/#REF!,"-")</f>
        <v>-</v>
      </c>
      <c r="P51" s="23" t="str">
        <f>IFERROR(#REF!/#REF!,"-")</f>
        <v>-</v>
      </c>
      <c r="Q51" s="23" t="str">
        <f>IFERROR(#REF!/#REF!,"-")</f>
        <v>-</v>
      </c>
    </row>
    <row r="52" spans="2:17" s="2" customFormat="1" x14ac:dyDescent="0.4">
      <c r="B52" s="30" t="s">
        <v>7</v>
      </c>
      <c r="C52" s="30" t="s">
        <v>562</v>
      </c>
      <c r="D52" s="30" t="s">
        <v>563</v>
      </c>
      <c r="E52" s="30" t="s">
        <v>613</v>
      </c>
      <c r="F52" s="30" t="s">
        <v>227</v>
      </c>
      <c r="G52" s="30" t="s">
        <v>624</v>
      </c>
      <c r="H52" s="15">
        <v>2779</v>
      </c>
      <c r="I52" s="15">
        <v>2209</v>
      </c>
      <c r="J52" s="15">
        <v>3345</v>
      </c>
      <c r="K52" s="9">
        <f t="shared" si="2"/>
        <v>277.90000000000003</v>
      </c>
      <c r="L52" s="23" t="str">
        <f>IFERROR(#REF!/#REF!,"-")</f>
        <v>-</v>
      </c>
      <c r="M52" s="23" t="str">
        <f>IFERROR(#REF!/#REF!,"-")</f>
        <v>-</v>
      </c>
      <c r="N52" s="23" t="str">
        <f>IFERROR(#REF!/#REF!,"-")</f>
        <v>-</v>
      </c>
      <c r="O52" s="23" t="str">
        <f>IFERROR(#REF!/#REF!,"-")</f>
        <v>-</v>
      </c>
      <c r="P52" s="23" t="str">
        <f>IFERROR(#REF!/#REF!,"-")</f>
        <v>-</v>
      </c>
      <c r="Q52" s="23" t="str">
        <f>IFERROR(#REF!/#REF!,"-")</f>
        <v>-</v>
      </c>
    </row>
    <row r="53" spans="2:17" s="2" customFormat="1" x14ac:dyDescent="0.4">
      <c r="B53" s="30" t="s">
        <v>7</v>
      </c>
      <c r="C53" s="30" t="s">
        <v>431</v>
      </c>
      <c r="D53" s="30" t="s">
        <v>432</v>
      </c>
      <c r="E53" s="30" t="s">
        <v>613</v>
      </c>
      <c r="F53" s="30" t="s">
        <v>148</v>
      </c>
      <c r="G53" s="30" t="s">
        <v>624</v>
      </c>
      <c r="H53" s="15">
        <v>8666</v>
      </c>
      <c r="I53" s="15">
        <v>7621</v>
      </c>
      <c r="J53" s="15">
        <v>10452</v>
      </c>
      <c r="K53" s="9">
        <f t="shared" si="2"/>
        <v>866.6</v>
      </c>
      <c r="L53" s="23" t="str">
        <f>IFERROR(#REF!/#REF!,"-")</f>
        <v>-</v>
      </c>
      <c r="M53" s="23" t="str">
        <f>IFERROR(#REF!/#REF!,"-")</f>
        <v>-</v>
      </c>
      <c r="N53" s="23" t="str">
        <f>IFERROR(#REF!/#REF!,"-")</f>
        <v>-</v>
      </c>
      <c r="O53" s="23" t="str">
        <f>IFERROR(#REF!/#REF!,"-")</f>
        <v>-</v>
      </c>
      <c r="P53" s="23" t="str">
        <f>IFERROR(#REF!/#REF!,"-")</f>
        <v>-</v>
      </c>
      <c r="Q53" s="23" t="str">
        <f>IFERROR(#REF!/#REF!,"-")</f>
        <v>-</v>
      </c>
    </row>
    <row r="54" spans="2:17" s="2" customFormat="1" x14ac:dyDescent="0.4">
      <c r="B54" s="30" t="s">
        <v>9</v>
      </c>
      <c r="C54" s="30" t="s">
        <v>433</v>
      </c>
      <c r="D54" s="30" t="s">
        <v>434</v>
      </c>
      <c r="E54" s="30" t="s">
        <v>613</v>
      </c>
      <c r="F54" s="30" t="s">
        <v>149</v>
      </c>
      <c r="G54" s="30" t="s">
        <v>11</v>
      </c>
      <c r="H54" s="15">
        <v>0</v>
      </c>
      <c r="I54" s="15">
        <v>23</v>
      </c>
      <c r="J54" s="15">
        <v>0</v>
      </c>
      <c r="K54" s="9">
        <f t="shared" si="2"/>
        <v>0</v>
      </c>
      <c r="L54" s="23" t="str">
        <f>IFERROR(#REF!/#REF!,"-")</f>
        <v>-</v>
      </c>
      <c r="M54" s="23" t="str">
        <f>IFERROR(#REF!/#REF!,"-")</f>
        <v>-</v>
      </c>
      <c r="N54" s="23" t="str">
        <f>IFERROR(#REF!/#REF!,"-")</f>
        <v>-</v>
      </c>
      <c r="O54" s="23" t="str">
        <f>IFERROR(#REF!/#REF!,"-")</f>
        <v>-</v>
      </c>
      <c r="P54" s="23" t="str">
        <f>IFERROR(#REF!/#REF!,"-")</f>
        <v>-</v>
      </c>
      <c r="Q54" s="23" t="str">
        <f>IFERROR(#REF!/#REF!,"-")</f>
        <v>-</v>
      </c>
    </row>
    <row r="55" spans="2:17" s="2" customFormat="1" x14ac:dyDescent="0.4">
      <c r="B55" s="30" t="s">
        <v>9</v>
      </c>
      <c r="C55" s="30" t="s">
        <v>435</v>
      </c>
      <c r="D55" s="30" t="s">
        <v>436</v>
      </c>
      <c r="E55" s="30" t="s">
        <v>613</v>
      </c>
      <c r="F55" s="30" t="s">
        <v>150</v>
      </c>
      <c r="G55" s="30" t="s">
        <v>12</v>
      </c>
      <c r="H55" s="15">
        <v>0</v>
      </c>
      <c r="I55" s="15">
        <v>145</v>
      </c>
      <c r="J55" s="15">
        <v>124</v>
      </c>
      <c r="K55" s="9">
        <f t="shared" si="2"/>
        <v>0</v>
      </c>
      <c r="L55" s="23" t="str">
        <f>IFERROR(#REF!/#REF!,"-")</f>
        <v>-</v>
      </c>
      <c r="M55" s="23" t="str">
        <f>IFERROR(#REF!/#REF!,"-")</f>
        <v>-</v>
      </c>
      <c r="N55" s="23" t="str">
        <f>IFERROR(#REF!/#REF!,"-")</f>
        <v>-</v>
      </c>
      <c r="O55" s="23" t="str">
        <f>IFERROR(#REF!/#REF!,"-")</f>
        <v>-</v>
      </c>
      <c r="P55" s="23" t="str">
        <f>IFERROR(#REF!/#REF!,"-")</f>
        <v>-</v>
      </c>
      <c r="Q55" s="23" t="str">
        <f>IFERROR(#REF!/#REF!,"-")</f>
        <v>-</v>
      </c>
    </row>
    <row r="56" spans="2:17" s="2" customFormat="1" x14ac:dyDescent="0.4">
      <c r="B56" s="30" t="s">
        <v>9</v>
      </c>
      <c r="C56" s="30" t="s">
        <v>437</v>
      </c>
      <c r="D56" s="30" t="s">
        <v>438</v>
      </c>
      <c r="E56" s="30" t="s">
        <v>613</v>
      </c>
      <c r="F56" s="30" t="s">
        <v>151</v>
      </c>
      <c r="G56" s="30" t="s">
        <v>621</v>
      </c>
      <c r="H56" s="15">
        <v>18</v>
      </c>
      <c r="I56" s="15">
        <v>31</v>
      </c>
      <c r="J56" s="15">
        <v>13</v>
      </c>
      <c r="K56" s="9">
        <f t="shared" si="2"/>
        <v>1.8</v>
      </c>
      <c r="L56" s="23" t="str">
        <f>IFERROR(#REF!/#REF!,"-")</f>
        <v>-</v>
      </c>
      <c r="M56" s="23" t="str">
        <f>IFERROR(#REF!/#REF!,"-")</f>
        <v>-</v>
      </c>
      <c r="N56" s="23" t="str">
        <f>IFERROR(#REF!/#REF!,"-")</f>
        <v>-</v>
      </c>
      <c r="O56" s="23" t="str">
        <f>IFERROR(#REF!/#REF!,"-")</f>
        <v>-</v>
      </c>
      <c r="P56" s="23" t="str">
        <f>IFERROR(#REF!/#REF!,"-")</f>
        <v>-</v>
      </c>
      <c r="Q56" s="23" t="str">
        <f>IFERROR(#REF!/#REF!,"-")</f>
        <v>-</v>
      </c>
    </row>
    <row r="57" spans="2:17" s="2" customFormat="1" x14ac:dyDescent="0.4">
      <c r="B57" s="30" t="s">
        <v>9</v>
      </c>
      <c r="C57" s="30" t="s">
        <v>439</v>
      </c>
      <c r="D57" s="30" t="s">
        <v>439</v>
      </c>
      <c r="E57" s="30" t="s">
        <v>613</v>
      </c>
      <c r="F57" s="30" t="s">
        <v>152</v>
      </c>
      <c r="G57" s="30" t="s">
        <v>624</v>
      </c>
      <c r="H57" s="15">
        <v>351</v>
      </c>
      <c r="I57" s="15">
        <v>465</v>
      </c>
      <c r="J57" s="15">
        <v>457</v>
      </c>
      <c r="K57" s="9">
        <f t="shared" si="2"/>
        <v>35.1</v>
      </c>
      <c r="L57" s="23" t="str">
        <f>IFERROR(#REF!/#REF!,"-")</f>
        <v>-</v>
      </c>
      <c r="M57" s="23" t="str">
        <f>IFERROR(#REF!/#REF!,"-")</f>
        <v>-</v>
      </c>
      <c r="N57" s="23" t="str">
        <f>IFERROR(#REF!/#REF!,"-")</f>
        <v>-</v>
      </c>
      <c r="O57" s="23" t="str">
        <f>IFERROR(#REF!/#REF!,"-")</f>
        <v>-</v>
      </c>
      <c r="P57" s="23" t="str">
        <f>IFERROR(#REF!/#REF!,"-")</f>
        <v>-</v>
      </c>
      <c r="Q57" s="23" t="str">
        <f>IFERROR(#REF!/#REF!,"-")</f>
        <v>-</v>
      </c>
    </row>
    <row r="58" spans="2:17" s="2" customFormat="1" x14ac:dyDescent="0.4">
      <c r="B58" s="30" t="s">
        <v>9</v>
      </c>
      <c r="C58" s="30" t="s">
        <v>399</v>
      </c>
      <c r="D58" s="30" t="s">
        <v>400</v>
      </c>
      <c r="E58" s="30" t="s">
        <v>613</v>
      </c>
      <c r="F58" s="30" t="s">
        <v>128</v>
      </c>
      <c r="G58" s="30" t="s">
        <v>621</v>
      </c>
      <c r="H58" s="15">
        <v>665810</v>
      </c>
      <c r="I58" s="15">
        <v>665250</v>
      </c>
      <c r="J58" s="15">
        <v>231530</v>
      </c>
      <c r="K58" s="9">
        <f t="shared" si="2"/>
        <v>66581</v>
      </c>
      <c r="L58" s="23" t="str">
        <f>IFERROR(#REF!/#REF!,"-")</f>
        <v>-</v>
      </c>
      <c r="M58" s="23" t="str">
        <f>IFERROR(#REF!/#REF!,"-")</f>
        <v>-</v>
      </c>
      <c r="N58" s="23" t="str">
        <f>IFERROR(#REF!/#REF!,"-")</f>
        <v>-</v>
      </c>
      <c r="O58" s="23" t="str">
        <f>IFERROR(#REF!/#REF!,"-")</f>
        <v>-</v>
      </c>
      <c r="P58" s="23" t="str">
        <f>IFERROR(#REF!/#REF!,"-")</f>
        <v>-</v>
      </c>
      <c r="Q58" s="23" t="str">
        <f>IFERROR(#REF!/#REF!,"-")</f>
        <v>-</v>
      </c>
    </row>
    <row r="59" spans="2:17" s="2" customFormat="1" x14ac:dyDescent="0.4">
      <c r="B59" s="30" t="s">
        <v>9</v>
      </c>
      <c r="C59" s="30" t="s">
        <v>386</v>
      </c>
      <c r="D59" s="30" t="s">
        <v>386</v>
      </c>
      <c r="E59" s="30" t="s">
        <v>613</v>
      </c>
      <c r="F59" s="30" t="s">
        <v>121</v>
      </c>
      <c r="G59" s="30" t="s">
        <v>32</v>
      </c>
      <c r="H59" s="15">
        <v>232180</v>
      </c>
      <c r="I59" s="15">
        <v>235070</v>
      </c>
      <c r="J59" s="15">
        <v>117810</v>
      </c>
      <c r="K59" s="9">
        <f t="shared" si="2"/>
        <v>23218</v>
      </c>
      <c r="L59" s="23" t="str">
        <f>IFERROR(#REF!/#REF!,"-")</f>
        <v>-</v>
      </c>
      <c r="M59" s="23" t="str">
        <f>IFERROR(#REF!/#REF!,"-")</f>
        <v>-</v>
      </c>
      <c r="N59" s="23" t="str">
        <f>IFERROR(#REF!/#REF!,"-")</f>
        <v>-</v>
      </c>
      <c r="O59" s="23" t="str">
        <f>IFERROR(#REF!/#REF!,"-")</f>
        <v>-</v>
      </c>
      <c r="P59" s="23" t="str">
        <f>IFERROR(#REF!/#REF!,"-")</f>
        <v>-</v>
      </c>
      <c r="Q59" s="23" t="str">
        <f>IFERROR(#REF!/#REF!,"-")</f>
        <v>-</v>
      </c>
    </row>
    <row r="60" spans="2:17" s="2" customFormat="1" x14ac:dyDescent="0.4">
      <c r="B60" s="30" t="s">
        <v>9</v>
      </c>
      <c r="C60" s="30" t="s">
        <v>484</v>
      </c>
      <c r="D60" s="30" t="s">
        <v>485</v>
      </c>
      <c r="E60" s="30" t="s">
        <v>613</v>
      </c>
      <c r="F60" s="30" t="s">
        <v>180</v>
      </c>
      <c r="G60" s="30" t="s">
        <v>621</v>
      </c>
      <c r="H60" s="15">
        <v>295240</v>
      </c>
      <c r="I60" s="15">
        <v>233400</v>
      </c>
      <c r="J60" s="15">
        <v>118060</v>
      </c>
      <c r="K60" s="9">
        <f t="shared" si="2"/>
        <v>29524</v>
      </c>
      <c r="L60" s="23" t="str">
        <f>IFERROR(#REF!/#REF!,"-")</f>
        <v>-</v>
      </c>
      <c r="M60" s="23" t="str">
        <f>IFERROR(#REF!/#REF!,"-")</f>
        <v>-</v>
      </c>
      <c r="N60" s="23" t="str">
        <f>IFERROR(#REF!/#REF!,"-")</f>
        <v>-</v>
      </c>
      <c r="O60" s="23" t="str">
        <f>IFERROR(#REF!/#REF!,"-")</f>
        <v>-</v>
      </c>
      <c r="P60" s="23" t="str">
        <f>IFERROR(#REF!/#REF!,"-")</f>
        <v>-</v>
      </c>
      <c r="Q60" s="23" t="str">
        <f>IFERROR(#REF!/#REF!,"-")</f>
        <v>-</v>
      </c>
    </row>
    <row r="61" spans="2:17" s="2" customFormat="1" x14ac:dyDescent="0.4">
      <c r="B61" s="30" t="s">
        <v>9</v>
      </c>
      <c r="C61" s="30" t="s">
        <v>486</v>
      </c>
      <c r="D61" s="30" t="s">
        <v>487</v>
      </c>
      <c r="E61" s="30" t="s">
        <v>613</v>
      </c>
      <c r="F61" s="30" t="s">
        <v>181</v>
      </c>
      <c r="G61" s="30" t="s">
        <v>31</v>
      </c>
      <c r="H61" s="15">
        <v>0</v>
      </c>
      <c r="I61" s="15">
        <v>25000</v>
      </c>
      <c r="J61" s="15">
        <v>41700</v>
      </c>
      <c r="K61" s="9">
        <f t="shared" si="2"/>
        <v>0</v>
      </c>
      <c r="L61" s="23" t="str">
        <f>IFERROR(#REF!/#REF!,"-")</f>
        <v>-</v>
      </c>
      <c r="M61" s="23" t="str">
        <f>IFERROR(#REF!/#REF!,"-")</f>
        <v>-</v>
      </c>
      <c r="N61" s="23" t="str">
        <f>IFERROR(#REF!/#REF!,"-")</f>
        <v>-</v>
      </c>
      <c r="O61" s="23" t="str">
        <f>IFERROR(#REF!/#REF!,"-")</f>
        <v>-</v>
      </c>
      <c r="P61" s="23" t="str">
        <f>IFERROR(#REF!/#REF!,"-")</f>
        <v>-</v>
      </c>
      <c r="Q61" s="23" t="str">
        <f>IFERROR(#REF!/#REF!,"-")</f>
        <v>-</v>
      </c>
    </row>
    <row r="62" spans="2:17" s="2" customFormat="1" x14ac:dyDescent="0.4">
      <c r="B62" s="30" t="s">
        <v>9</v>
      </c>
      <c r="C62" s="30" t="s">
        <v>337</v>
      </c>
      <c r="D62" s="30" t="s">
        <v>338</v>
      </c>
      <c r="E62" s="30" t="s">
        <v>613</v>
      </c>
      <c r="F62" s="30" t="s">
        <v>98</v>
      </c>
      <c r="G62" s="30" t="s">
        <v>621</v>
      </c>
      <c r="H62" s="15">
        <v>2159</v>
      </c>
      <c r="I62" s="15">
        <v>2161</v>
      </c>
      <c r="J62" s="15">
        <v>1753</v>
      </c>
      <c r="K62" s="9">
        <f t="shared" si="2"/>
        <v>215.9</v>
      </c>
      <c r="L62" s="23" t="str">
        <f>IFERROR(#REF!/#REF!,"-")</f>
        <v>-</v>
      </c>
      <c r="M62" s="23" t="str">
        <f>IFERROR(#REF!/#REF!,"-")</f>
        <v>-</v>
      </c>
      <c r="N62" s="23" t="str">
        <f>IFERROR(#REF!/#REF!,"-")</f>
        <v>-</v>
      </c>
      <c r="O62" s="23" t="str">
        <f>IFERROR(#REF!/#REF!,"-")</f>
        <v>-</v>
      </c>
      <c r="P62" s="23" t="str">
        <f>IFERROR(#REF!/#REF!,"-")</f>
        <v>-</v>
      </c>
      <c r="Q62" s="23" t="str">
        <f>IFERROR(#REF!/#REF!,"-")</f>
        <v>-</v>
      </c>
    </row>
    <row r="63" spans="2:17" s="2" customFormat="1" x14ac:dyDescent="0.4">
      <c r="B63" s="30" t="s">
        <v>7</v>
      </c>
      <c r="C63" s="30" t="s">
        <v>476</v>
      </c>
      <c r="D63" s="30" t="s">
        <v>476</v>
      </c>
      <c r="E63" s="30" t="s">
        <v>613</v>
      </c>
      <c r="F63" s="30" t="s">
        <v>174</v>
      </c>
      <c r="G63" s="30" t="s">
        <v>623</v>
      </c>
      <c r="H63" s="15">
        <v>72</v>
      </c>
      <c r="I63" s="15">
        <v>0</v>
      </c>
      <c r="J63" s="15">
        <v>72</v>
      </c>
      <c r="K63" s="9">
        <f t="shared" si="2"/>
        <v>7.2</v>
      </c>
      <c r="L63" s="23" t="str">
        <f>IFERROR(#REF!/#REF!,"-")</f>
        <v>-</v>
      </c>
      <c r="M63" s="23" t="str">
        <f>IFERROR(#REF!/#REF!,"-")</f>
        <v>-</v>
      </c>
      <c r="N63" s="23" t="str">
        <f>IFERROR(#REF!/#REF!,"-")</f>
        <v>-</v>
      </c>
      <c r="O63" s="23" t="str">
        <f>IFERROR(#REF!/#REF!,"-")</f>
        <v>-</v>
      </c>
      <c r="P63" s="23" t="str">
        <f>IFERROR(#REF!/#REF!,"-")</f>
        <v>-</v>
      </c>
      <c r="Q63" s="23" t="str">
        <f>IFERROR(#REF!/#REF!,"-")</f>
        <v>-</v>
      </c>
    </row>
    <row r="64" spans="2:17" s="2" customFormat="1" x14ac:dyDescent="0.4">
      <c r="B64" s="30" t="s">
        <v>9</v>
      </c>
      <c r="C64" s="30" t="s">
        <v>389</v>
      </c>
      <c r="D64" s="30" t="s">
        <v>390</v>
      </c>
      <c r="E64" s="30" t="s">
        <v>613</v>
      </c>
      <c r="F64" s="30" t="s">
        <v>123</v>
      </c>
      <c r="G64" s="30" t="s">
        <v>32</v>
      </c>
      <c r="H64" s="15">
        <v>78340</v>
      </c>
      <c r="I64" s="15">
        <v>78070</v>
      </c>
      <c r="J64" s="15">
        <v>156540</v>
      </c>
      <c r="K64" s="9">
        <f t="shared" si="2"/>
        <v>7834</v>
      </c>
      <c r="L64" s="23" t="str">
        <f>IFERROR(#REF!/#REF!,"-")</f>
        <v>-</v>
      </c>
      <c r="M64" s="23" t="str">
        <f>IFERROR(#REF!/#REF!,"-")</f>
        <v>-</v>
      </c>
      <c r="N64" s="23" t="str">
        <f>IFERROR(#REF!/#REF!,"-")</f>
        <v>-</v>
      </c>
      <c r="O64" s="23" t="str">
        <f>IFERROR(#REF!/#REF!,"-")</f>
        <v>-</v>
      </c>
      <c r="P64" s="23" t="str">
        <f>IFERROR(#REF!/#REF!,"-")</f>
        <v>-</v>
      </c>
      <c r="Q64" s="23" t="str">
        <f>IFERROR(#REF!/#REF!,"-")</f>
        <v>-</v>
      </c>
    </row>
    <row r="65" spans="2:17" s="2" customFormat="1" x14ac:dyDescent="0.4">
      <c r="B65" s="30" t="s">
        <v>9</v>
      </c>
      <c r="C65" s="30" t="s">
        <v>538</v>
      </c>
      <c r="D65" s="30" t="s">
        <v>538</v>
      </c>
      <c r="E65" s="30" t="s">
        <v>613</v>
      </c>
      <c r="F65" s="30" t="s">
        <v>213</v>
      </c>
      <c r="G65" s="30" t="s">
        <v>32</v>
      </c>
      <c r="H65" s="15">
        <v>140875</v>
      </c>
      <c r="I65" s="15">
        <v>197145</v>
      </c>
      <c r="J65" s="15">
        <v>140775</v>
      </c>
      <c r="K65" s="9">
        <f t="shared" si="2"/>
        <v>14087.5</v>
      </c>
      <c r="L65" s="23" t="str">
        <f>IFERROR(#REF!/#REF!,"-")</f>
        <v>-</v>
      </c>
      <c r="M65" s="23" t="str">
        <f>IFERROR(#REF!/#REF!,"-")</f>
        <v>-</v>
      </c>
      <c r="N65" s="23" t="str">
        <f>IFERROR(#REF!/#REF!,"-")</f>
        <v>-</v>
      </c>
      <c r="O65" s="23" t="str">
        <f>IFERROR(#REF!/#REF!,"-")</f>
        <v>-</v>
      </c>
      <c r="P65" s="23" t="str">
        <f>IFERROR(#REF!/#REF!,"-")</f>
        <v>-</v>
      </c>
      <c r="Q65" s="23" t="str">
        <f>IFERROR(#REF!/#REF!,"-")</f>
        <v>-</v>
      </c>
    </row>
    <row r="66" spans="2:17" s="2" customFormat="1" x14ac:dyDescent="0.4">
      <c r="B66" s="30" t="s">
        <v>9</v>
      </c>
      <c r="C66" s="30" t="s">
        <v>572</v>
      </c>
      <c r="D66" s="30" t="s">
        <v>573</v>
      </c>
      <c r="E66" s="30" t="s">
        <v>613</v>
      </c>
      <c r="F66" s="30" t="s">
        <v>234</v>
      </c>
      <c r="G66" s="30" t="s">
        <v>621</v>
      </c>
      <c r="H66" s="15">
        <v>192</v>
      </c>
      <c r="I66" s="15">
        <v>146</v>
      </c>
      <c r="J66" s="15">
        <v>135</v>
      </c>
      <c r="K66" s="9">
        <f t="shared" si="2"/>
        <v>19.200000000000003</v>
      </c>
      <c r="L66" s="23" t="str">
        <f>IFERROR(#REF!/#REF!,"-")</f>
        <v>-</v>
      </c>
      <c r="M66" s="23" t="str">
        <f>IFERROR(#REF!/#REF!,"-")</f>
        <v>-</v>
      </c>
      <c r="N66" s="23" t="str">
        <f>IFERROR(#REF!/#REF!,"-")</f>
        <v>-</v>
      </c>
      <c r="O66" s="23" t="str">
        <f>IFERROR(#REF!/#REF!,"-")</f>
        <v>-</v>
      </c>
      <c r="P66" s="23" t="str">
        <f>IFERROR(#REF!/#REF!,"-")</f>
        <v>-</v>
      </c>
      <c r="Q66" s="23" t="str">
        <f>IFERROR(#REF!/#REF!,"-")</f>
        <v>-</v>
      </c>
    </row>
    <row r="67" spans="2:17" s="2" customFormat="1" x14ac:dyDescent="0.4">
      <c r="B67" s="30" t="s">
        <v>9</v>
      </c>
      <c r="C67" s="30" t="s">
        <v>593</v>
      </c>
      <c r="D67" s="30" t="s">
        <v>594</v>
      </c>
      <c r="E67" s="30" t="s">
        <v>613</v>
      </c>
      <c r="F67" s="30" t="s">
        <v>670</v>
      </c>
      <c r="G67" s="30" t="s">
        <v>624</v>
      </c>
      <c r="H67" s="15">
        <v>1177</v>
      </c>
      <c r="I67" s="15">
        <v>1518</v>
      </c>
      <c r="J67" s="15">
        <v>1755</v>
      </c>
      <c r="K67" s="9">
        <f t="shared" si="2"/>
        <v>117.7</v>
      </c>
      <c r="L67" s="23" t="str">
        <f>IFERROR(#REF!/#REF!,"-")</f>
        <v>-</v>
      </c>
      <c r="M67" s="23" t="str">
        <f>IFERROR(#REF!/#REF!,"-")</f>
        <v>-</v>
      </c>
      <c r="N67" s="23" t="str">
        <f>IFERROR(#REF!/#REF!,"-")</f>
        <v>-</v>
      </c>
      <c r="O67" s="23" t="str">
        <f>IFERROR(#REF!/#REF!,"-")</f>
        <v>-</v>
      </c>
      <c r="P67" s="23" t="str">
        <f>IFERROR(#REF!/#REF!,"-")</f>
        <v>-</v>
      </c>
      <c r="Q67" s="23" t="str">
        <f>IFERROR(#REF!/#REF!,"-")</f>
        <v>-</v>
      </c>
    </row>
    <row r="68" spans="2:17" s="2" customFormat="1" x14ac:dyDescent="0.4">
      <c r="B68" s="30" t="s">
        <v>9</v>
      </c>
      <c r="C68" s="30" t="s">
        <v>595</v>
      </c>
      <c r="D68" s="30" t="s">
        <v>595</v>
      </c>
      <c r="E68" s="30" t="s">
        <v>613</v>
      </c>
      <c r="F68" s="30" t="s">
        <v>248</v>
      </c>
      <c r="G68" s="30" t="s">
        <v>624</v>
      </c>
      <c r="H68" s="15">
        <v>3138</v>
      </c>
      <c r="I68" s="15">
        <v>4517</v>
      </c>
      <c r="J68" s="15">
        <v>3483</v>
      </c>
      <c r="K68" s="9">
        <f t="shared" si="2"/>
        <v>313.8</v>
      </c>
      <c r="L68" s="23" t="str">
        <f>IFERROR(#REF!/#REF!,"-")</f>
        <v>-</v>
      </c>
      <c r="M68" s="23" t="str">
        <f>IFERROR(#REF!/#REF!,"-")</f>
        <v>-</v>
      </c>
      <c r="N68" s="23" t="str">
        <f>IFERROR(#REF!/#REF!,"-")</f>
        <v>-</v>
      </c>
      <c r="O68" s="23" t="str">
        <f>IFERROR(#REF!/#REF!,"-")</f>
        <v>-</v>
      </c>
      <c r="P68" s="23" t="str">
        <f>IFERROR(#REF!/#REF!,"-")</f>
        <v>-</v>
      </c>
      <c r="Q68" s="23" t="str">
        <f>IFERROR(#REF!/#REF!,"-")</f>
        <v>-</v>
      </c>
    </row>
    <row r="69" spans="2:17" s="2" customFormat="1" x14ac:dyDescent="0.4">
      <c r="B69" s="30" t="s">
        <v>9</v>
      </c>
      <c r="C69" s="30" t="s">
        <v>586</v>
      </c>
      <c r="D69" s="30" t="s">
        <v>587</v>
      </c>
      <c r="E69" s="30" t="s">
        <v>613</v>
      </c>
      <c r="F69" s="30" t="s">
        <v>244</v>
      </c>
      <c r="G69" s="30" t="s">
        <v>32</v>
      </c>
      <c r="H69" s="15">
        <v>974</v>
      </c>
      <c r="I69" s="15">
        <v>0</v>
      </c>
      <c r="J69" s="15">
        <v>988</v>
      </c>
      <c r="K69" s="9">
        <f t="shared" si="2"/>
        <v>97.4</v>
      </c>
      <c r="L69" s="23" t="str">
        <f>IFERROR(#REF!/#REF!,"-")</f>
        <v>-</v>
      </c>
      <c r="M69" s="23" t="str">
        <f>IFERROR(#REF!/#REF!,"-")</f>
        <v>-</v>
      </c>
      <c r="N69" s="23" t="str">
        <f>IFERROR(#REF!/#REF!,"-")</f>
        <v>-</v>
      </c>
      <c r="O69" s="23" t="str">
        <f>IFERROR(#REF!/#REF!,"-")</f>
        <v>-</v>
      </c>
      <c r="P69" s="23" t="str">
        <f>IFERROR(#REF!/#REF!,"-")</f>
        <v>-</v>
      </c>
      <c r="Q69" s="23" t="str">
        <f>IFERROR(#REF!/#REF!,"-")</f>
        <v>-</v>
      </c>
    </row>
    <row r="70" spans="2:17" s="2" customFormat="1" x14ac:dyDescent="0.4">
      <c r="B70" s="30" t="s">
        <v>9</v>
      </c>
      <c r="C70" s="30" t="s">
        <v>361</v>
      </c>
      <c r="D70" s="30" t="s">
        <v>361</v>
      </c>
      <c r="E70" s="30" t="s">
        <v>613</v>
      </c>
      <c r="F70" s="30" t="s">
        <v>109</v>
      </c>
      <c r="G70" s="30" t="s">
        <v>32</v>
      </c>
      <c r="H70" s="15">
        <v>4679</v>
      </c>
      <c r="I70" s="15">
        <v>1767</v>
      </c>
      <c r="J70" s="15">
        <v>392</v>
      </c>
      <c r="K70" s="9">
        <f t="shared" si="2"/>
        <v>467.90000000000003</v>
      </c>
      <c r="L70" s="23" t="str">
        <f>IFERROR(#REF!/#REF!,"-")</f>
        <v>-</v>
      </c>
      <c r="M70" s="23" t="str">
        <f>IFERROR(#REF!/#REF!,"-")</f>
        <v>-</v>
      </c>
      <c r="N70" s="23" t="str">
        <f>IFERROR(#REF!/#REF!,"-")</f>
        <v>-</v>
      </c>
      <c r="O70" s="23" t="str">
        <f>IFERROR(#REF!/#REF!,"-")</f>
        <v>-</v>
      </c>
      <c r="P70" s="23" t="str">
        <f>IFERROR(#REF!/#REF!,"-")</f>
        <v>-</v>
      </c>
      <c r="Q70" s="23" t="str">
        <f>IFERROR(#REF!/#REF!,"-")</f>
        <v>-</v>
      </c>
    </row>
    <row r="71" spans="2:17" s="2" customFormat="1" x14ac:dyDescent="0.4">
      <c r="B71" s="30" t="s">
        <v>9</v>
      </c>
      <c r="C71" s="30" t="s">
        <v>333</v>
      </c>
      <c r="D71" s="30" t="s">
        <v>333</v>
      </c>
      <c r="E71" s="30" t="s">
        <v>613</v>
      </c>
      <c r="F71" s="30" t="s">
        <v>94</v>
      </c>
      <c r="G71" s="30" t="s">
        <v>32</v>
      </c>
      <c r="H71" s="15">
        <v>3082</v>
      </c>
      <c r="I71" s="15">
        <v>196</v>
      </c>
      <c r="J71" s="15">
        <v>588</v>
      </c>
      <c r="K71" s="9">
        <f t="shared" si="2"/>
        <v>308.20000000000005</v>
      </c>
      <c r="L71" s="23" t="str">
        <f>IFERROR(#REF!/#REF!,"-")</f>
        <v>-</v>
      </c>
      <c r="M71" s="23" t="str">
        <f>IFERROR(#REF!/#REF!,"-")</f>
        <v>-</v>
      </c>
      <c r="N71" s="23" t="str">
        <f>IFERROR(#REF!/#REF!,"-")</f>
        <v>-</v>
      </c>
      <c r="O71" s="23" t="str">
        <f>IFERROR(#REF!/#REF!,"-")</f>
        <v>-</v>
      </c>
      <c r="P71" s="23" t="str">
        <f>IFERROR(#REF!/#REF!,"-")</f>
        <v>-</v>
      </c>
      <c r="Q71" s="23" t="str">
        <f>IFERROR(#REF!/#REF!,"-")</f>
        <v>-</v>
      </c>
    </row>
    <row r="72" spans="2:17" s="2" customFormat="1" x14ac:dyDescent="0.4">
      <c r="B72" s="30" t="s">
        <v>9</v>
      </c>
      <c r="C72" s="30" t="s">
        <v>537</v>
      </c>
      <c r="D72" s="30" t="s">
        <v>537</v>
      </c>
      <c r="E72" s="30" t="s">
        <v>613</v>
      </c>
      <c r="F72" s="30" t="s">
        <v>212</v>
      </c>
      <c r="G72" s="30" t="s">
        <v>32</v>
      </c>
      <c r="H72" s="15">
        <v>70290</v>
      </c>
      <c r="I72" s="15">
        <v>23260</v>
      </c>
      <c r="J72" s="15">
        <v>47190</v>
      </c>
      <c r="K72" s="9">
        <f t="shared" si="2"/>
        <v>7029</v>
      </c>
      <c r="L72" s="23" t="str">
        <f>IFERROR(#REF!/#REF!,"-")</f>
        <v>-</v>
      </c>
      <c r="M72" s="23" t="str">
        <f>IFERROR(#REF!/#REF!,"-")</f>
        <v>-</v>
      </c>
      <c r="N72" s="23" t="str">
        <f>IFERROR(#REF!/#REF!,"-")</f>
        <v>-</v>
      </c>
      <c r="O72" s="23" t="str">
        <f>IFERROR(#REF!/#REF!,"-")</f>
        <v>-</v>
      </c>
      <c r="P72" s="23" t="str">
        <f>IFERROR(#REF!/#REF!,"-")</f>
        <v>-</v>
      </c>
      <c r="Q72" s="23" t="str">
        <f>IFERROR(#REF!/#REF!,"-")</f>
        <v>-</v>
      </c>
    </row>
    <row r="73" spans="2:17" s="2" customFormat="1" x14ac:dyDescent="0.4">
      <c r="B73" s="30" t="s">
        <v>9</v>
      </c>
      <c r="C73" s="30" t="s">
        <v>521</v>
      </c>
      <c r="D73" s="30" t="s">
        <v>521</v>
      </c>
      <c r="E73" s="30" t="s">
        <v>613</v>
      </c>
      <c r="F73" s="30" t="s">
        <v>202</v>
      </c>
      <c r="G73" s="30" t="s">
        <v>32</v>
      </c>
      <c r="H73" s="15">
        <v>178630</v>
      </c>
      <c r="I73" s="15">
        <v>331390</v>
      </c>
      <c r="J73" s="15">
        <v>245330</v>
      </c>
      <c r="K73" s="9">
        <f t="shared" si="2"/>
        <v>17863</v>
      </c>
      <c r="L73" s="23" t="str">
        <f>IFERROR(#REF!/#REF!,"-")</f>
        <v>-</v>
      </c>
      <c r="M73" s="23" t="str">
        <f>IFERROR(#REF!/#REF!,"-")</f>
        <v>-</v>
      </c>
      <c r="N73" s="23" t="str">
        <f>IFERROR(#REF!/#REF!,"-")</f>
        <v>-</v>
      </c>
      <c r="O73" s="23" t="str">
        <f>IFERROR(#REF!/#REF!,"-")</f>
        <v>-</v>
      </c>
      <c r="P73" s="23" t="str">
        <f>IFERROR(#REF!/#REF!,"-")</f>
        <v>-</v>
      </c>
      <c r="Q73" s="23" t="str">
        <f>IFERROR(#REF!/#REF!,"-")</f>
        <v>-</v>
      </c>
    </row>
    <row r="74" spans="2:17" s="2" customFormat="1" x14ac:dyDescent="0.4">
      <c r="B74" s="30" t="s">
        <v>9</v>
      </c>
      <c r="C74" s="30" t="s">
        <v>520</v>
      </c>
      <c r="D74" s="30" t="s">
        <v>520</v>
      </c>
      <c r="E74" s="30" t="s">
        <v>613</v>
      </c>
      <c r="F74" s="30" t="s">
        <v>201</v>
      </c>
      <c r="G74" s="30" t="s">
        <v>32</v>
      </c>
      <c r="H74" s="15">
        <v>100385</v>
      </c>
      <c r="I74" s="15">
        <v>175710</v>
      </c>
      <c r="J74" s="15">
        <v>245260</v>
      </c>
      <c r="K74" s="9">
        <f t="shared" si="2"/>
        <v>10038.5</v>
      </c>
      <c r="L74" s="23" t="str">
        <f>IFERROR(#REF!/#REF!,"-")</f>
        <v>-</v>
      </c>
      <c r="M74" s="23" t="str">
        <f>IFERROR(#REF!/#REF!,"-")</f>
        <v>-</v>
      </c>
      <c r="N74" s="23" t="str">
        <f>IFERROR(#REF!/#REF!,"-")</f>
        <v>-</v>
      </c>
      <c r="O74" s="23" t="str">
        <f>IFERROR(#REF!/#REF!,"-")</f>
        <v>-</v>
      </c>
      <c r="P74" s="23" t="str">
        <f>IFERROR(#REF!/#REF!,"-")</f>
        <v>-</v>
      </c>
      <c r="Q74" s="23" t="str">
        <f>IFERROR(#REF!/#REF!,"-")</f>
        <v>-</v>
      </c>
    </row>
    <row r="75" spans="2:17" s="2" customFormat="1" x14ac:dyDescent="0.4">
      <c r="B75" s="30" t="s">
        <v>9</v>
      </c>
      <c r="C75" s="30" t="s">
        <v>522</v>
      </c>
      <c r="D75" s="30" t="s">
        <v>522</v>
      </c>
      <c r="E75" s="30" t="s">
        <v>613</v>
      </c>
      <c r="F75" s="30" t="s">
        <v>203</v>
      </c>
      <c r="G75" s="30" t="s">
        <v>32</v>
      </c>
      <c r="H75" s="15">
        <v>551240</v>
      </c>
      <c r="I75" s="15">
        <v>786050</v>
      </c>
      <c r="J75" s="15">
        <v>962470</v>
      </c>
      <c r="K75" s="9">
        <f t="shared" si="2"/>
        <v>55124</v>
      </c>
      <c r="L75" s="23" t="str">
        <f>IFERROR(#REF!/#REF!,"-")</f>
        <v>-</v>
      </c>
      <c r="M75" s="23" t="str">
        <f>IFERROR(#REF!/#REF!,"-")</f>
        <v>-</v>
      </c>
      <c r="N75" s="23" t="str">
        <f>IFERROR(#REF!/#REF!,"-")</f>
        <v>-</v>
      </c>
      <c r="O75" s="23" t="str">
        <f>IFERROR(#REF!/#REF!,"-")</f>
        <v>-</v>
      </c>
      <c r="P75" s="23" t="str">
        <f>IFERROR(#REF!/#REF!,"-")</f>
        <v>-</v>
      </c>
      <c r="Q75" s="23" t="str">
        <f>IFERROR(#REF!/#REF!,"-")</f>
        <v>-</v>
      </c>
    </row>
    <row r="76" spans="2:17" s="2" customFormat="1" x14ac:dyDescent="0.4">
      <c r="B76" s="30" t="s">
        <v>9</v>
      </c>
      <c r="C76" s="30" t="s">
        <v>568</v>
      </c>
      <c r="D76" s="30" t="s">
        <v>568</v>
      </c>
      <c r="E76" s="30" t="s">
        <v>613</v>
      </c>
      <c r="F76" s="30" t="s">
        <v>230</v>
      </c>
      <c r="G76" s="30" t="s">
        <v>32</v>
      </c>
      <c r="H76" s="15">
        <v>5741875</v>
      </c>
      <c r="I76" s="15">
        <v>5845950</v>
      </c>
      <c r="J76" s="15">
        <v>6640435</v>
      </c>
      <c r="K76" s="9">
        <f t="shared" si="2"/>
        <v>574187.5</v>
      </c>
      <c r="L76" s="23" t="str">
        <f>IFERROR(#REF!/#REF!,"-")</f>
        <v>-</v>
      </c>
      <c r="M76" s="23" t="str">
        <f>IFERROR(#REF!/#REF!,"-")</f>
        <v>-</v>
      </c>
      <c r="N76" s="23" t="str">
        <f>IFERROR(#REF!/#REF!,"-")</f>
        <v>-</v>
      </c>
      <c r="O76" s="23" t="str">
        <f>IFERROR(#REF!/#REF!,"-")</f>
        <v>-</v>
      </c>
      <c r="P76" s="23" t="str">
        <f>IFERROR(#REF!/#REF!,"-")</f>
        <v>-</v>
      </c>
      <c r="Q76" s="23" t="str">
        <f>IFERROR(#REF!/#REF!,"-")</f>
        <v>-</v>
      </c>
    </row>
    <row r="77" spans="2:17" s="2" customFormat="1" x14ac:dyDescent="0.4">
      <c r="B77" s="30" t="s">
        <v>9</v>
      </c>
      <c r="C77" s="30" t="s">
        <v>569</v>
      </c>
      <c r="D77" s="30" t="s">
        <v>569</v>
      </c>
      <c r="E77" s="30" t="s">
        <v>613</v>
      </c>
      <c r="F77" s="30" t="s">
        <v>231</v>
      </c>
      <c r="G77" s="30" t="s">
        <v>32</v>
      </c>
      <c r="H77" s="15">
        <v>1397265</v>
      </c>
      <c r="I77" s="15">
        <v>1307285</v>
      </c>
      <c r="J77" s="15">
        <v>1734835</v>
      </c>
      <c r="K77" s="9">
        <f t="shared" si="2"/>
        <v>139726.5</v>
      </c>
      <c r="L77" s="23" t="str">
        <f>IFERROR(#REF!/#REF!,"-")</f>
        <v>-</v>
      </c>
      <c r="M77" s="23" t="str">
        <f>IFERROR(#REF!/#REF!,"-")</f>
        <v>-</v>
      </c>
      <c r="N77" s="23" t="str">
        <f>IFERROR(#REF!/#REF!,"-")</f>
        <v>-</v>
      </c>
      <c r="O77" s="23" t="str">
        <f>IFERROR(#REF!/#REF!,"-")</f>
        <v>-</v>
      </c>
      <c r="P77" s="23" t="str">
        <f>IFERROR(#REF!/#REF!,"-")</f>
        <v>-</v>
      </c>
      <c r="Q77" s="23" t="str">
        <f>IFERROR(#REF!/#REF!,"-")</f>
        <v>-</v>
      </c>
    </row>
    <row r="78" spans="2:17" s="2" customFormat="1" x14ac:dyDescent="0.4">
      <c r="B78" s="30" t="s">
        <v>9</v>
      </c>
      <c r="C78" s="30" t="s">
        <v>523</v>
      </c>
      <c r="D78" s="30" t="s">
        <v>523</v>
      </c>
      <c r="E78" s="30" t="s">
        <v>613</v>
      </c>
      <c r="F78" s="30" t="s">
        <v>204</v>
      </c>
      <c r="G78" s="30" t="s">
        <v>32</v>
      </c>
      <c r="H78" s="15"/>
      <c r="I78" s="15"/>
      <c r="J78" s="15">
        <v>672715</v>
      </c>
      <c r="K78" s="9">
        <f>J78*0.1</f>
        <v>67271.5</v>
      </c>
      <c r="L78" s="23" t="str">
        <f>IFERROR(#REF!/#REF!,"-")</f>
        <v>-</v>
      </c>
      <c r="M78" s="23" t="str">
        <f>IFERROR(#REF!/#REF!,"-")</f>
        <v>-</v>
      </c>
      <c r="N78" s="23" t="str">
        <f>IFERROR(#REF!/#REF!,"-")</f>
        <v>-</v>
      </c>
      <c r="O78" s="23" t="str">
        <f>IFERROR(#REF!/#REF!,"-")</f>
        <v>-</v>
      </c>
      <c r="P78" s="23" t="str">
        <f>IFERROR(#REF!/#REF!,"-")</f>
        <v>-</v>
      </c>
      <c r="Q78" s="23" t="str">
        <f>IFERROR(#REF!/#REF!,"-")</f>
        <v>-</v>
      </c>
    </row>
    <row r="79" spans="2:17" s="2" customFormat="1" x14ac:dyDescent="0.4">
      <c r="B79" s="30" t="s">
        <v>9</v>
      </c>
      <c r="C79" s="30" t="s">
        <v>524</v>
      </c>
      <c r="D79" s="30" t="s">
        <v>524</v>
      </c>
      <c r="E79" s="30" t="s">
        <v>613</v>
      </c>
      <c r="F79" s="30" t="s">
        <v>205</v>
      </c>
      <c r="G79" s="30" t="s">
        <v>32</v>
      </c>
      <c r="H79" s="15"/>
      <c r="I79" s="15"/>
      <c r="J79" s="15">
        <v>137965</v>
      </c>
      <c r="K79" s="9">
        <f>J79*0.1</f>
        <v>13796.5</v>
      </c>
      <c r="L79" s="23" t="str">
        <f>IFERROR(#REF!/#REF!,"-")</f>
        <v>-</v>
      </c>
      <c r="M79" s="23" t="str">
        <f>IFERROR(#REF!/#REF!,"-")</f>
        <v>-</v>
      </c>
      <c r="N79" s="23" t="str">
        <f>IFERROR(#REF!/#REF!,"-")</f>
        <v>-</v>
      </c>
      <c r="O79" s="23" t="str">
        <f>IFERROR(#REF!/#REF!,"-")</f>
        <v>-</v>
      </c>
      <c r="P79" s="23" t="str">
        <f>IFERROR(#REF!/#REF!,"-")</f>
        <v>-</v>
      </c>
      <c r="Q79" s="23" t="str">
        <f>IFERROR(#REF!/#REF!,"-")</f>
        <v>-</v>
      </c>
    </row>
    <row r="80" spans="2:17" s="2" customFormat="1" x14ac:dyDescent="0.4">
      <c r="B80" s="30" t="s">
        <v>7</v>
      </c>
      <c r="C80" s="30" t="s">
        <v>552</v>
      </c>
      <c r="D80" s="30" t="s">
        <v>553</v>
      </c>
      <c r="E80" s="30" t="s">
        <v>613</v>
      </c>
      <c r="F80" s="30" t="s">
        <v>222</v>
      </c>
      <c r="G80" s="30" t="s">
        <v>621</v>
      </c>
      <c r="H80" s="15">
        <v>1800</v>
      </c>
      <c r="I80" s="15">
        <v>795</v>
      </c>
      <c r="J80" s="15">
        <v>1538</v>
      </c>
      <c r="K80" s="9">
        <f t="shared" ref="K80:K109" si="3">H80*0.1</f>
        <v>180</v>
      </c>
      <c r="L80" s="23" t="str">
        <f>IFERROR(#REF!/#REF!,"-")</f>
        <v>-</v>
      </c>
      <c r="M80" s="23" t="str">
        <f>IFERROR(#REF!/#REF!,"-")</f>
        <v>-</v>
      </c>
      <c r="N80" s="23" t="str">
        <f>IFERROR(#REF!/#REF!,"-")</f>
        <v>-</v>
      </c>
      <c r="O80" s="23" t="str">
        <f>IFERROR(#REF!/#REF!,"-")</f>
        <v>-</v>
      </c>
      <c r="P80" s="23" t="str">
        <f>IFERROR(#REF!/#REF!,"-")</f>
        <v>-</v>
      </c>
      <c r="Q80" s="23" t="str">
        <f>IFERROR(#REF!/#REF!,"-")</f>
        <v>-</v>
      </c>
    </row>
    <row r="81" spans="2:17" s="2" customFormat="1" x14ac:dyDescent="0.4">
      <c r="B81" s="30" t="s">
        <v>7</v>
      </c>
      <c r="C81" s="30" t="s">
        <v>554</v>
      </c>
      <c r="D81" s="30" t="s">
        <v>555</v>
      </c>
      <c r="E81" s="30" t="s">
        <v>613</v>
      </c>
      <c r="F81" s="30" t="s">
        <v>223</v>
      </c>
      <c r="G81" s="30" t="s">
        <v>621</v>
      </c>
      <c r="H81" s="15">
        <v>2267</v>
      </c>
      <c r="I81" s="15">
        <v>460</v>
      </c>
      <c r="J81" s="15">
        <v>880</v>
      </c>
      <c r="K81" s="9">
        <f t="shared" si="3"/>
        <v>226.70000000000002</v>
      </c>
      <c r="L81" s="23" t="str">
        <f>IFERROR(#REF!/#REF!,"-")</f>
        <v>-</v>
      </c>
      <c r="M81" s="23" t="str">
        <f>IFERROR(#REF!/#REF!,"-")</f>
        <v>-</v>
      </c>
      <c r="N81" s="23" t="str">
        <f>IFERROR(#REF!/#REF!,"-")</f>
        <v>-</v>
      </c>
      <c r="O81" s="23" t="str">
        <f>IFERROR(#REF!/#REF!,"-")</f>
        <v>-</v>
      </c>
      <c r="P81" s="23" t="str">
        <f>IFERROR(#REF!/#REF!,"-")</f>
        <v>-</v>
      </c>
      <c r="Q81" s="23" t="str">
        <f>IFERROR(#REF!/#REF!,"-")</f>
        <v>-</v>
      </c>
    </row>
    <row r="82" spans="2:17" s="2" customFormat="1" x14ac:dyDescent="0.4">
      <c r="B82" s="30" t="s">
        <v>7</v>
      </c>
      <c r="C82" s="30" t="s">
        <v>411</v>
      </c>
      <c r="D82" s="30" t="s">
        <v>412</v>
      </c>
      <c r="E82" s="30" t="s">
        <v>613</v>
      </c>
      <c r="F82" s="30" t="s">
        <v>135</v>
      </c>
      <c r="G82" s="30" t="s">
        <v>621</v>
      </c>
      <c r="H82" s="15">
        <v>2913</v>
      </c>
      <c r="I82" s="15">
        <v>1927</v>
      </c>
      <c r="J82" s="15">
        <v>1925</v>
      </c>
      <c r="K82" s="9">
        <f t="shared" si="3"/>
        <v>291.3</v>
      </c>
      <c r="L82" s="23" t="str">
        <f>IFERROR(#REF!/#REF!,"-")</f>
        <v>-</v>
      </c>
      <c r="M82" s="23" t="str">
        <f>IFERROR(#REF!/#REF!,"-")</f>
        <v>-</v>
      </c>
      <c r="N82" s="23" t="str">
        <f>IFERROR(#REF!/#REF!,"-")</f>
        <v>-</v>
      </c>
      <c r="O82" s="23" t="str">
        <f>IFERROR(#REF!/#REF!,"-")</f>
        <v>-</v>
      </c>
      <c r="P82" s="23" t="str">
        <f>IFERROR(#REF!/#REF!,"-")</f>
        <v>-</v>
      </c>
      <c r="Q82" s="23" t="str">
        <f>IFERROR(#REF!/#REF!,"-")</f>
        <v>-</v>
      </c>
    </row>
    <row r="83" spans="2:17" s="2" customFormat="1" x14ac:dyDescent="0.4">
      <c r="B83" s="30" t="s">
        <v>7</v>
      </c>
      <c r="C83" s="30" t="s">
        <v>316</v>
      </c>
      <c r="D83" s="30" t="s">
        <v>317</v>
      </c>
      <c r="E83" s="30" t="s">
        <v>613</v>
      </c>
      <c r="F83" s="30" t="s">
        <v>84</v>
      </c>
      <c r="G83" s="30" t="s">
        <v>621</v>
      </c>
      <c r="H83" s="15">
        <v>5218</v>
      </c>
      <c r="I83" s="15">
        <v>3895</v>
      </c>
      <c r="J83" s="15">
        <v>3914</v>
      </c>
      <c r="K83" s="9">
        <f t="shared" si="3"/>
        <v>521.80000000000007</v>
      </c>
      <c r="L83" s="23" t="str">
        <f>IFERROR(#REF!/#REF!,"-")</f>
        <v>-</v>
      </c>
      <c r="M83" s="23" t="str">
        <f>IFERROR(#REF!/#REF!,"-")</f>
        <v>-</v>
      </c>
      <c r="N83" s="23" t="str">
        <f>IFERROR(#REF!/#REF!,"-")</f>
        <v>-</v>
      </c>
      <c r="O83" s="23" t="str">
        <f>IFERROR(#REF!/#REF!,"-")</f>
        <v>-</v>
      </c>
      <c r="P83" s="23" t="str">
        <f>IFERROR(#REF!/#REF!,"-")</f>
        <v>-</v>
      </c>
      <c r="Q83" s="23" t="str">
        <f>IFERROR(#REF!/#REF!,"-")</f>
        <v>-</v>
      </c>
    </row>
    <row r="84" spans="2:17" s="2" customFormat="1" x14ac:dyDescent="0.4">
      <c r="B84" s="30" t="s">
        <v>7</v>
      </c>
      <c r="C84" s="30" t="s">
        <v>318</v>
      </c>
      <c r="D84" s="30" t="s">
        <v>319</v>
      </c>
      <c r="E84" s="30" t="s">
        <v>613</v>
      </c>
      <c r="F84" s="30" t="s">
        <v>85</v>
      </c>
      <c r="G84" s="30" t="s">
        <v>621</v>
      </c>
      <c r="H84" s="15">
        <v>8414</v>
      </c>
      <c r="I84" s="15">
        <v>6545</v>
      </c>
      <c r="J84" s="15">
        <v>5893</v>
      </c>
      <c r="K84" s="9">
        <f t="shared" si="3"/>
        <v>841.40000000000009</v>
      </c>
      <c r="L84" s="23" t="str">
        <f>IFERROR(#REF!/#REF!,"-")</f>
        <v>-</v>
      </c>
      <c r="M84" s="23" t="str">
        <f>IFERROR(#REF!/#REF!,"-")</f>
        <v>-</v>
      </c>
      <c r="N84" s="23" t="str">
        <f>IFERROR(#REF!/#REF!,"-")</f>
        <v>-</v>
      </c>
      <c r="O84" s="23" t="str">
        <f>IFERROR(#REF!/#REF!,"-")</f>
        <v>-</v>
      </c>
      <c r="P84" s="23" t="str">
        <f>IFERROR(#REF!/#REF!,"-")</f>
        <v>-</v>
      </c>
      <c r="Q84" s="23" t="str">
        <f>IFERROR(#REF!/#REF!,"-")</f>
        <v>-</v>
      </c>
    </row>
    <row r="85" spans="2:17" s="2" customFormat="1" x14ac:dyDescent="0.4">
      <c r="B85" s="30" t="s">
        <v>7</v>
      </c>
      <c r="C85" s="30" t="s">
        <v>320</v>
      </c>
      <c r="D85" s="30" t="s">
        <v>320</v>
      </c>
      <c r="E85" s="30" t="s">
        <v>613</v>
      </c>
      <c r="F85" s="30" t="s">
        <v>86</v>
      </c>
      <c r="G85" s="30" t="s">
        <v>621</v>
      </c>
      <c r="H85" s="15">
        <v>140</v>
      </c>
      <c r="I85" s="15">
        <v>71</v>
      </c>
      <c r="J85" s="15">
        <v>68</v>
      </c>
      <c r="K85" s="9">
        <f t="shared" si="3"/>
        <v>14</v>
      </c>
      <c r="L85" s="23" t="str">
        <f>IFERROR(#REF!/#REF!,"-")</f>
        <v>-</v>
      </c>
      <c r="M85" s="23" t="str">
        <f>IFERROR(#REF!/#REF!,"-")</f>
        <v>-</v>
      </c>
      <c r="N85" s="23" t="str">
        <f>IFERROR(#REF!/#REF!,"-")</f>
        <v>-</v>
      </c>
      <c r="O85" s="23" t="str">
        <f>IFERROR(#REF!/#REF!,"-")</f>
        <v>-</v>
      </c>
      <c r="P85" s="23" t="str">
        <f>IFERROR(#REF!/#REF!,"-")</f>
        <v>-</v>
      </c>
      <c r="Q85" s="23" t="str">
        <f>IFERROR(#REF!/#REF!,"-")</f>
        <v>-</v>
      </c>
    </row>
    <row r="86" spans="2:17" s="2" customFormat="1" x14ac:dyDescent="0.4">
      <c r="B86" s="30" t="s">
        <v>7</v>
      </c>
      <c r="C86" s="30" t="s">
        <v>297</v>
      </c>
      <c r="D86" s="30" t="s">
        <v>298</v>
      </c>
      <c r="E86" s="30" t="s">
        <v>613</v>
      </c>
      <c r="F86" s="30" t="s">
        <v>74</v>
      </c>
      <c r="G86" s="30" t="s">
        <v>621</v>
      </c>
      <c r="H86" s="15">
        <v>327</v>
      </c>
      <c r="I86" s="15">
        <v>110</v>
      </c>
      <c r="J86" s="15">
        <v>209</v>
      </c>
      <c r="K86" s="9">
        <f t="shared" si="3"/>
        <v>32.700000000000003</v>
      </c>
      <c r="L86" s="23" t="str">
        <f>IFERROR(#REF!/#REF!,"-")</f>
        <v>-</v>
      </c>
      <c r="M86" s="23" t="str">
        <f>IFERROR(#REF!/#REF!,"-")</f>
        <v>-</v>
      </c>
      <c r="N86" s="23" t="str">
        <f>IFERROR(#REF!/#REF!,"-")</f>
        <v>-</v>
      </c>
      <c r="O86" s="23" t="str">
        <f>IFERROR(#REF!/#REF!,"-")</f>
        <v>-</v>
      </c>
      <c r="P86" s="23" t="str">
        <f>IFERROR(#REF!/#REF!,"-")</f>
        <v>-</v>
      </c>
      <c r="Q86" s="23" t="str">
        <f>IFERROR(#REF!/#REF!,"-")</f>
        <v>-</v>
      </c>
    </row>
    <row r="87" spans="2:17" s="2" customFormat="1" x14ac:dyDescent="0.4">
      <c r="B87" s="30" t="s">
        <v>7</v>
      </c>
      <c r="C87" s="30" t="s">
        <v>299</v>
      </c>
      <c r="D87" s="30" t="s">
        <v>300</v>
      </c>
      <c r="E87" s="30" t="s">
        <v>613</v>
      </c>
      <c r="F87" s="30" t="s">
        <v>75</v>
      </c>
      <c r="G87" s="30" t="s">
        <v>621</v>
      </c>
      <c r="H87" s="15">
        <v>1885</v>
      </c>
      <c r="I87" s="15">
        <v>946</v>
      </c>
      <c r="J87" s="15">
        <v>1381</v>
      </c>
      <c r="K87" s="9">
        <f t="shared" si="3"/>
        <v>188.5</v>
      </c>
      <c r="L87" s="23" t="str">
        <f>IFERROR(#REF!/#REF!,"-")</f>
        <v>-</v>
      </c>
      <c r="M87" s="23" t="str">
        <f>IFERROR(#REF!/#REF!,"-")</f>
        <v>-</v>
      </c>
      <c r="N87" s="23" t="str">
        <f>IFERROR(#REF!/#REF!,"-")</f>
        <v>-</v>
      </c>
      <c r="O87" s="23" t="str">
        <f>IFERROR(#REF!/#REF!,"-")</f>
        <v>-</v>
      </c>
      <c r="P87" s="23" t="str">
        <f>IFERROR(#REF!/#REF!,"-")</f>
        <v>-</v>
      </c>
      <c r="Q87" s="23" t="str">
        <f>IFERROR(#REF!/#REF!,"-")</f>
        <v>-</v>
      </c>
    </row>
    <row r="88" spans="2:17" s="2" customFormat="1" x14ac:dyDescent="0.4">
      <c r="B88" s="30" t="s">
        <v>7</v>
      </c>
      <c r="C88" s="30" t="s">
        <v>301</v>
      </c>
      <c r="D88" s="30" t="s">
        <v>302</v>
      </c>
      <c r="E88" s="30" t="s">
        <v>613</v>
      </c>
      <c r="F88" s="30" t="s">
        <v>76</v>
      </c>
      <c r="G88" s="30" t="s">
        <v>621</v>
      </c>
      <c r="H88" s="15">
        <v>72</v>
      </c>
      <c r="I88" s="15">
        <v>34</v>
      </c>
      <c r="J88" s="15">
        <v>30</v>
      </c>
      <c r="K88" s="9">
        <f t="shared" si="3"/>
        <v>7.2</v>
      </c>
      <c r="L88" s="23" t="str">
        <f>IFERROR(#REF!/#REF!,"-")</f>
        <v>-</v>
      </c>
      <c r="M88" s="23" t="str">
        <f>IFERROR(#REF!/#REF!,"-")</f>
        <v>-</v>
      </c>
      <c r="N88" s="23" t="str">
        <f>IFERROR(#REF!/#REF!,"-")</f>
        <v>-</v>
      </c>
      <c r="O88" s="23" t="str">
        <f>IFERROR(#REF!/#REF!,"-")</f>
        <v>-</v>
      </c>
      <c r="P88" s="23" t="str">
        <f>IFERROR(#REF!/#REF!,"-")</f>
        <v>-</v>
      </c>
      <c r="Q88" s="23" t="str">
        <f>IFERROR(#REF!/#REF!,"-")</f>
        <v>-</v>
      </c>
    </row>
    <row r="89" spans="2:17" s="2" customFormat="1" x14ac:dyDescent="0.4">
      <c r="B89" s="30" t="s">
        <v>7</v>
      </c>
      <c r="C89" s="30" t="s">
        <v>602</v>
      </c>
      <c r="D89" s="30" t="s">
        <v>602</v>
      </c>
      <c r="E89" s="30" t="s">
        <v>613</v>
      </c>
      <c r="F89" s="30" t="s">
        <v>254</v>
      </c>
      <c r="G89" s="30" t="s">
        <v>621</v>
      </c>
      <c r="H89" s="15">
        <v>761</v>
      </c>
      <c r="I89" s="15">
        <v>1130</v>
      </c>
      <c r="J89" s="15">
        <v>374</v>
      </c>
      <c r="K89" s="9">
        <f t="shared" si="3"/>
        <v>76.100000000000009</v>
      </c>
      <c r="L89" s="23" t="str">
        <f>IFERROR(#REF!/#REF!,"-")</f>
        <v>-</v>
      </c>
      <c r="M89" s="23" t="str">
        <f>IFERROR(#REF!/#REF!,"-")</f>
        <v>-</v>
      </c>
      <c r="N89" s="23" t="str">
        <f>IFERROR(#REF!/#REF!,"-")</f>
        <v>-</v>
      </c>
      <c r="O89" s="23" t="str">
        <f>IFERROR(#REF!/#REF!,"-")</f>
        <v>-</v>
      </c>
      <c r="P89" s="23" t="str">
        <f>IFERROR(#REF!/#REF!,"-")</f>
        <v>-</v>
      </c>
      <c r="Q89" s="23" t="str">
        <f>IFERROR(#REF!/#REF!,"-")</f>
        <v>-</v>
      </c>
    </row>
    <row r="90" spans="2:17" s="2" customFormat="1" x14ac:dyDescent="0.4">
      <c r="B90" s="30" t="s">
        <v>7</v>
      </c>
      <c r="C90" s="30" t="s">
        <v>603</v>
      </c>
      <c r="D90" s="30" t="s">
        <v>603</v>
      </c>
      <c r="E90" s="30" t="s">
        <v>613</v>
      </c>
      <c r="F90" s="30" t="s">
        <v>255</v>
      </c>
      <c r="G90" s="30" t="s">
        <v>621</v>
      </c>
      <c r="H90" s="15">
        <v>961</v>
      </c>
      <c r="I90" s="15">
        <v>1444</v>
      </c>
      <c r="J90" s="15">
        <v>480</v>
      </c>
      <c r="K90" s="9">
        <f t="shared" si="3"/>
        <v>96.100000000000009</v>
      </c>
      <c r="L90" s="23" t="str">
        <f>IFERROR(#REF!/#REF!,"-")</f>
        <v>-</v>
      </c>
      <c r="M90" s="23" t="str">
        <f>IFERROR(#REF!/#REF!,"-")</f>
        <v>-</v>
      </c>
      <c r="N90" s="23" t="str">
        <f>IFERROR(#REF!/#REF!,"-")</f>
        <v>-</v>
      </c>
      <c r="O90" s="23" t="str">
        <f>IFERROR(#REF!/#REF!,"-")</f>
        <v>-</v>
      </c>
      <c r="P90" s="23" t="str">
        <f>IFERROR(#REF!/#REF!,"-")</f>
        <v>-</v>
      </c>
      <c r="Q90" s="23" t="str">
        <f>IFERROR(#REF!/#REF!,"-")</f>
        <v>-</v>
      </c>
    </row>
    <row r="91" spans="2:17" s="2" customFormat="1" x14ac:dyDescent="0.4">
      <c r="B91" s="30" t="s">
        <v>7</v>
      </c>
      <c r="C91" s="30" t="s">
        <v>604</v>
      </c>
      <c r="D91" s="30" t="s">
        <v>604</v>
      </c>
      <c r="E91" s="30" t="s">
        <v>613</v>
      </c>
      <c r="F91" s="30" t="s">
        <v>256</v>
      </c>
      <c r="G91" s="30" t="s">
        <v>34</v>
      </c>
      <c r="H91" s="15">
        <v>0</v>
      </c>
      <c r="I91" s="15">
        <v>52</v>
      </c>
      <c r="J91" s="15">
        <v>0</v>
      </c>
      <c r="K91" s="9">
        <f t="shared" si="3"/>
        <v>0</v>
      </c>
      <c r="L91" s="23" t="str">
        <f>IFERROR(#REF!/#REF!,"-")</f>
        <v>-</v>
      </c>
      <c r="M91" s="23" t="str">
        <f>IFERROR(#REF!/#REF!,"-")</f>
        <v>-</v>
      </c>
      <c r="N91" s="23" t="str">
        <f>IFERROR(#REF!/#REF!,"-")</f>
        <v>-</v>
      </c>
      <c r="O91" s="23" t="str">
        <f>IFERROR(#REF!/#REF!,"-")</f>
        <v>-</v>
      </c>
      <c r="P91" s="23" t="str">
        <f>IFERROR(#REF!/#REF!,"-")</f>
        <v>-</v>
      </c>
      <c r="Q91" s="23" t="str">
        <f>IFERROR(#REF!/#REF!,"-")</f>
        <v>-</v>
      </c>
    </row>
    <row r="92" spans="2:17" s="2" customFormat="1" x14ac:dyDescent="0.4">
      <c r="B92" s="30" t="s">
        <v>7</v>
      </c>
      <c r="C92" s="30" t="s">
        <v>362</v>
      </c>
      <c r="D92" s="30" t="s">
        <v>363</v>
      </c>
      <c r="E92" s="30" t="s">
        <v>613</v>
      </c>
      <c r="F92" s="30" t="s">
        <v>110</v>
      </c>
      <c r="G92" s="30" t="s">
        <v>34</v>
      </c>
      <c r="H92" s="15">
        <v>0</v>
      </c>
      <c r="I92" s="15">
        <v>869</v>
      </c>
      <c r="J92" s="15">
        <v>0</v>
      </c>
      <c r="K92" s="9">
        <f t="shared" si="3"/>
        <v>0</v>
      </c>
      <c r="L92" s="23" t="str">
        <f>IFERROR(#REF!/#REF!,"-")</f>
        <v>-</v>
      </c>
      <c r="M92" s="23" t="str">
        <f>IFERROR(#REF!/#REF!,"-")</f>
        <v>-</v>
      </c>
      <c r="N92" s="23" t="str">
        <f>IFERROR(#REF!/#REF!,"-")</f>
        <v>-</v>
      </c>
      <c r="O92" s="23" t="str">
        <f>IFERROR(#REF!/#REF!,"-")</f>
        <v>-</v>
      </c>
      <c r="P92" s="23" t="str">
        <f>IFERROR(#REF!/#REF!,"-")</f>
        <v>-</v>
      </c>
      <c r="Q92" s="23" t="str">
        <f>IFERROR(#REF!/#REF!,"-")</f>
        <v>-</v>
      </c>
    </row>
    <row r="93" spans="2:17" s="2" customFormat="1" x14ac:dyDescent="0.4">
      <c r="B93" s="30" t="s">
        <v>7</v>
      </c>
      <c r="C93" s="30" t="s">
        <v>364</v>
      </c>
      <c r="D93" s="30" t="s">
        <v>365</v>
      </c>
      <c r="E93" s="30" t="s">
        <v>613</v>
      </c>
      <c r="F93" s="30" t="s">
        <v>111</v>
      </c>
      <c r="G93" s="30" t="s">
        <v>623</v>
      </c>
      <c r="H93" s="15">
        <v>1741</v>
      </c>
      <c r="I93" s="15">
        <v>1729</v>
      </c>
      <c r="J93" s="15">
        <v>1741</v>
      </c>
      <c r="K93" s="9">
        <f t="shared" si="3"/>
        <v>174.10000000000002</v>
      </c>
      <c r="L93" s="23" t="str">
        <f>IFERROR(#REF!/#REF!,"-")</f>
        <v>-</v>
      </c>
      <c r="M93" s="23" t="str">
        <f>IFERROR(#REF!/#REF!,"-")</f>
        <v>-</v>
      </c>
      <c r="N93" s="23" t="str">
        <f>IFERROR(#REF!/#REF!,"-")</f>
        <v>-</v>
      </c>
      <c r="O93" s="23" t="str">
        <f>IFERROR(#REF!/#REF!,"-")</f>
        <v>-</v>
      </c>
      <c r="P93" s="23" t="str">
        <f>IFERROR(#REF!/#REF!,"-")</f>
        <v>-</v>
      </c>
      <c r="Q93" s="23" t="str">
        <f>IFERROR(#REF!/#REF!,"-")</f>
        <v>-</v>
      </c>
    </row>
    <row r="94" spans="2:17" s="2" customFormat="1" x14ac:dyDescent="0.4">
      <c r="B94" s="30" t="s">
        <v>7</v>
      </c>
      <c r="C94" s="30" t="s">
        <v>366</v>
      </c>
      <c r="D94" s="30" t="s">
        <v>367</v>
      </c>
      <c r="E94" s="30" t="s">
        <v>613</v>
      </c>
      <c r="F94" s="30" t="s">
        <v>112</v>
      </c>
      <c r="G94" s="30" t="s">
        <v>621</v>
      </c>
      <c r="H94" s="15">
        <v>2594</v>
      </c>
      <c r="I94" s="15">
        <v>0</v>
      </c>
      <c r="J94" s="15">
        <v>1717</v>
      </c>
      <c r="K94" s="9">
        <f t="shared" si="3"/>
        <v>259.40000000000003</v>
      </c>
      <c r="L94" s="23" t="str">
        <f>IFERROR(#REF!/#REF!,"-")</f>
        <v>-</v>
      </c>
      <c r="M94" s="23" t="str">
        <f>IFERROR(#REF!/#REF!,"-")</f>
        <v>-</v>
      </c>
      <c r="N94" s="23" t="str">
        <f>IFERROR(#REF!/#REF!,"-")</f>
        <v>-</v>
      </c>
      <c r="O94" s="23" t="str">
        <f>IFERROR(#REF!/#REF!,"-")</f>
        <v>-</v>
      </c>
      <c r="P94" s="23" t="str">
        <f>IFERROR(#REF!/#REF!,"-")</f>
        <v>-</v>
      </c>
      <c r="Q94" s="23" t="str">
        <f>IFERROR(#REF!/#REF!,"-")</f>
        <v>-</v>
      </c>
    </row>
    <row r="95" spans="2:17" s="2" customFormat="1" x14ac:dyDescent="0.4">
      <c r="B95" s="30" t="s">
        <v>7</v>
      </c>
      <c r="C95" s="30" t="s">
        <v>368</v>
      </c>
      <c r="D95" s="30" t="s">
        <v>369</v>
      </c>
      <c r="E95" s="30" t="s">
        <v>613</v>
      </c>
      <c r="F95" s="30" t="s">
        <v>113</v>
      </c>
      <c r="G95" s="30" t="s">
        <v>621</v>
      </c>
      <c r="H95" s="15">
        <v>435</v>
      </c>
      <c r="I95" s="15">
        <v>0</v>
      </c>
      <c r="J95" s="15">
        <v>217</v>
      </c>
      <c r="K95" s="9">
        <f t="shared" si="3"/>
        <v>43.5</v>
      </c>
      <c r="L95" s="23" t="str">
        <f>IFERROR(#REF!/#REF!,"-")</f>
        <v>-</v>
      </c>
      <c r="M95" s="23" t="str">
        <f>IFERROR(#REF!/#REF!,"-")</f>
        <v>-</v>
      </c>
      <c r="N95" s="23" t="str">
        <f>IFERROR(#REF!/#REF!,"-")</f>
        <v>-</v>
      </c>
      <c r="O95" s="23" t="str">
        <f>IFERROR(#REF!/#REF!,"-")</f>
        <v>-</v>
      </c>
      <c r="P95" s="23" t="str">
        <f>IFERROR(#REF!/#REF!,"-")</f>
        <v>-</v>
      </c>
      <c r="Q95" s="23" t="str">
        <f>IFERROR(#REF!/#REF!,"-")</f>
        <v>-</v>
      </c>
    </row>
    <row r="96" spans="2:17" s="2" customFormat="1" x14ac:dyDescent="0.4">
      <c r="B96" s="30" t="s">
        <v>7</v>
      </c>
      <c r="C96" s="30" t="s">
        <v>478</v>
      </c>
      <c r="D96" s="30" t="s">
        <v>479</v>
      </c>
      <c r="E96" s="30" t="s">
        <v>613</v>
      </c>
      <c r="F96" s="30" t="s">
        <v>176</v>
      </c>
      <c r="G96" s="30" t="s">
        <v>621</v>
      </c>
      <c r="H96" s="15">
        <v>381</v>
      </c>
      <c r="I96" s="15">
        <v>745</v>
      </c>
      <c r="J96" s="15">
        <v>0</v>
      </c>
      <c r="K96" s="9">
        <f t="shared" si="3"/>
        <v>38.1</v>
      </c>
      <c r="L96" s="23" t="str">
        <f>IFERROR(#REF!/#REF!,"-")</f>
        <v>-</v>
      </c>
      <c r="M96" s="23" t="str">
        <f>IFERROR(#REF!/#REF!,"-")</f>
        <v>-</v>
      </c>
      <c r="N96" s="23" t="str">
        <f>IFERROR(#REF!/#REF!,"-")</f>
        <v>-</v>
      </c>
      <c r="O96" s="23" t="str">
        <f>IFERROR(#REF!/#REF!,"-")</f>
        <v>-</v>
      </c>
      <c r="P96" s="23" t="str">
        <f>IFERROR(#REF!/#REF!,"-")</f>
        <v>-</v>
      </c>
      <c r="Q96" s="23" t="str">
        <f>IFERROR(#REF!/#REF!,"-")</f>
        <v>-</v>
      </c>
    </row>
    <row r="97" spans="2:17" s="2" customFormat="1" x14ac:dyDescent="0.4">
      <c r="B97" s="30" t="s">
        <v>7</v>
      </c>
      <c r="C97" s="30" t="s">
        <v>480</v>
      </c>
      <c r="D97" s="30" t="s">
        <v>481</v>
      </c>
      <c r="E97" s="30" t="s">
        <v>613</v>
      </c>
      <c r="F97" s="30" t="s">
        <v>177</v>
      </c>
      <c r="G97" s="30" t="s">
        <v>621</v>
      </c>
      <c r="H97" s="15">
        <v>4367</v>
      </c>
      <c r="I97" s="15">
        <v>1887</v>
      </c>
      <c r="J97" s="15">
        <v>1889</v>
      </c>
      <c r="K97" s="9">
        <f t="shared" si="3"/>
        <v>436.70000000000005</v>
      </c>
      <c r="L97" s="23" t="str">
        <f>IFERROR(#REF!/#REF!,"-")</f>
        <v>-</v>
      </c>
      <c r="M97" s="23" t="str">
        <f>IFERROR(#REF!/#REF!,"-")</f>
        <v>-</v>
      </c>
      <c r="N97" s="23" t="str">
        <f>IFERROR(#REF!/#REF!,"-")</f>
        <v>-</v>
      </c>
      <c r="O97" s="23" t="str">
        <f>IFERROR(#REF!/#REF!,"-")</f>
        <v>-</v>
      </c>
      <c r="P97" s="23" t="str">
        <f>IFERROR(#REF!/#REF!,"-")</f>
        <v>-</v>
      </c>
      <c r="Q97" s="23" t="str">
        <f>IFERROR(#REF!/#REF!,"-")</f>
        <v>-</v>
      </c>
    </row>
    <row r="98" spans="2:17" s="2" customFormat="1" x14ac:dyDescent="0.4">
      <c r="B98" s="30" t="s">
        <v>7</v>
      </c>
      <c r="C98" s="30" t="s">
        <v>482</v>
      </c>
      <c r="D98" s="30" t="s">
        <v>482</v>
      </c>
      <c r="E98" s="30" t="s">
        <v>613</v>
      </c>
      <c r="F98" s="30" t="s">
        <v>178</v>
      </c>
      <c r="G98" s="30" t="s">
        <v>621</v>
      </c>
      <c r="H98" s="15">
        <v>5924</v>
      </c>
      <c r="I98" s="15">
        <v>2813</v>
      </c>
      <c r="J98" s="15">
        <v>2802</v>
      </c>
      <c r="K98" s="9">
        <f t="shared" si="3"/>
        <v>592.4</v>
      </c>
      <c r="L98" s="23" t="str">
        <f>IFERROR(#REF!/#REF!,"-")</f>
        <v>-</v>
      </c>
      <c r="M98" s="23" t="str">
        <f>IFERROR(#REF!/#REF!,"-")</f>
        <v>-</v>
      </c>
      <c r="N98" s="23" t="str">
        <f>IFERROR(#REF!/#REF!,"-")</f>
        <v>-</v>
      </c>
      <c r="O98" s="23" t="str">
        <f>IFERROR(#REF!/#REF!,"-")</f>
        <v>-</v>
      </c>
      <c r="P98" s="23" t="str">
        <f>IFERROR(#REF!/#REF!,"-")</f>
        <v>-</v>
      </c>
      <c r="Q98" s="23" t="str">
        <f>IFERROR(#REF!/#REF!,"-")</f>
        <v>-</v>
      </c>
    </row>
    <row r="99" spans="2:17" s="2" customFormat="1" x14ac:dyDescent="0.4">
      <c r="B99" s="30" t="s">
        <v>7</v>
      </c>
      <c r="C99" s="30" t="s">
        <v>483</v>
      </c>
      <c r="D99" s="30" t="s">
        <v>483</v>
      </c>
      <c r="E99" s="30" t="s">
        <v>613</v>
      </c>
      <c r="F99" s="30" t="s">
        <v>179</v>
      </c>
      <c r="G99" s="30" t="s">
        <v>621</v>
      </c>
      <c r="H99" s="15">
        <v>467</v>
      </c>
      <c r="I99" s="15">
        <v>0</v>
      </c>
      <c r="J99" s="15">
        <v>409</v>
      </c>
      <c r="K99" s="9">
        <f t="shared" si="3"/>
        <v>46.7</v>
      </c>
      <c r="L99" s="23" t="str">
        <f>IFERROR(#REF!/#REF!,"-")</f>
        <v>-</v>
      </c>
      <c r="M99" s="23" t="str">
        <f>IFERROR(#REF!/#REF!,"-")</f>
        <v>-</v>
      </c>
      <c r="N99" s="23" t="str">
        <f>IFERROR(#REF!/#REF!,"-")</f>
        <v>-</v>
      </c>
      <c r="O99" s="23" t="str">
        <f>IFERROR(#REF!/#REF!,"-")</f>
        <v>-</v>
      </c>
      <c r="P99" s="23" t="str">
        <f>IFERROR(#REF!/#REF!,"-")</f>
        <v>-</v>
      </c>
      <c r="Q99" s="23" t="str">
        <f>IFERROR(#REF!/#REF!,"-")</f>
        <v>-</v>
      </c>
    </row>
    <row r="100" spans="2:17" s="2" customFormat="1" x14ac:dyDescent="0.4">
      <c r="B100" s="30" t="s">
        <v>7</v>
      </c>
      <c r="C100" s="30" t="s">
        <v>443</v>
      </c>
      <c r="D100" s="30" t="s">
        <v>444</v>
      </c>
      <c r="E100" s="30" t="s">
        <v>613</v>
      </c>
      <c r="F100" s="30" t="s">
        <v>155</v>
      </c>
      <c r="G100" s="30" t="s">
        <v>623</v>
      </c>
      <c r="H100" s="15">
        <v>19205</v>
      </c>
      <c r="I100" s="15">
        <v>12702</v>
      </c>
      <c r="J100" s="15">
        <v>20641</v>
      </c>
      <c r="K100" s="9">
        <f t="shared" si="3"/>
        <v>1920.5</v>
      </c>
      <c r="L100" s="23" t="str">
        <f>IFERROR(#REF!/#REF!,"-")</f>
        <v>-</v>
      </c>
      <c r="M100" s="23" t="str">
        <f>IFERROR(#REF!/#REF!,"-")</f>
        <v>-</v>
      </c>
      <c r="N100" s="23" t="str">
        <f>IFERROR(#REF!/#REF!,"-")</f>
        <v>-</v>
      </c>
      <c r="O100" s="23" t="str">
        <f>IFERROR(#REF!/#REF!,"-")</f>
        <v>-</v>
      </c>
      <c r="P100" s="23" t="str">
        <f>IFERROR(#REF!/#REF!,"-")</f>
        <v>-</v>
      </c>
      <c r="Q100" s="23" t="str">
        <f>IFERROR(#REF!/#REF!,"-")</f>
        <v>-</v>
      </c>
    </row>
    <row r="101" spans="2:17" s="2" customFormat="1" x14ac:dyDescent="0.4">
      <c r="B101" s="30" t="s">
        <v>7</v>
      </c>
      <c r="C101" s="30" t="s">
        <v>445</v>
      </c>
      <c r="D101" s="30" t="s">
        <v>446</v>
      </c>
      <c r="E101" s="30" t="s">
        <v>613</v>
      </c>
      <c r="F101" s="30" t="s">
        <v>156</v>
      </c>
      <c r="G101" s="30" t="s">
        <v>623</v>
      </c>
      <c r="H101" s="15">
        <v>24714</v>
      </c>
      <c r="I101" s="15">
        <v>22813</v>
      </c>
      <c r="J101" s="15">
        <v>23694</v>
      </c>
      <c r="K101" s="9">
        <f t="shared" si="3"/>
        <v>2471.4</v>
      </c>
      <c r="L101" s="23" t="str">
        <f>IFERROR(#REF!/#REF!,"-")</f>
        <v>-</v>
      </c>
      <c r="M101" s="23" t="str">
        <f>IFERROR(#REF!/#REF!,"-")</f>
        <v>-</v>
      </c>
      <c r="N101" s="23" t="str">
        <f>IFERROR(#REF!/#REF!,"-")</f>
        <v>-</v>
      </c>
      <c r="O101" s="23" t="str">
        <f>IFERROR(#REF!/#REF!,"-")</f>
        <v>-</v>
      </c>
      <c r="P101" s="23" t="str">
        <f>IFERROR(#REF!/#REF!,"-")</f>
        <v>-</v>
      </c>
      <c r="Q101" s="23" t="str">
        <f>IFERROR(#REF!/#REF!,"-")</f>
        <v>-</v>
      </c>
    </row>
    <row r="102" spans="2:17" s="2" customFormat="1" x14ac:dyDescent="0.4">
      <c r="B102" s="30" t="s">
        <v>7</v>
      </c>
      <c r="C102" s="30" t="s">
        <v>447</v>
      </c>
      <c r="D102" s="30" t="s">
        <v>448</v>
      </c>
      <c r="E102" s="30" t="s">
        <v>613</v>
      </c>
      <c r="F102" s="30" t="s">
        <v>157</v>
      </c>
      <c r="G102" s="30" t="s">
        <v>621</v>
      </c>
      <c r="H102" s="15">
        <v>1011</v>
      </c>
      <c r="I102" s="15">
        <v>1371</v>
      </c>
      <c r="J102" s="15">
        <v>329</v>
      </c>
      <c r="K102" s="9">
        <f t="shared" si="3"/>
        <v>101.10000000000001</v>
      </c>
      <c r="L102" s="23" t="str">
        <f>IFERROR(#REF!/#REF!,"-")</f>
        <v>-</v>
      </c>
      <c r="M102" s="23" t="str">
        <f>IFERROR(#REF!/#REF!,"-")</f>
        <v>-</v>
      </c>
      <c r="N102" s="23" t="str">
        <f>IFERROR(#REF!/#REF!,"-")</f>
        <v>-</v>
      </c>
      <c r="O102" s="23" t="str">
        <f>IFERROR(#REF!/#REF!,"-")</f>
        <v>-</v>
      </c>
      <c r="P102" s="23" t="str">
        <f>IFERROR(#REF!/#REF!,"-")</f>
        <v>-</v>
      </c>
      <c r="Q102" s="23" t="str">
        <f>IFERROR(#REF!/#REF!,"-")</f>
        <v>-</v>
      </c>
    </row>
    <row r="103" spans="2:17" s="2" customFormat="1" x14ac:dyDescent="0.4">
      <c r="B103" s="30" t="s">
        <v>7</v>
      </c>
      <c r="C103" s="30" t="s">
        <v>614</v>
      </c>
      <c r="D103" s="30" t="s">
        <v>618</v>
      </c>
      <c r="E103" s="30" t="s">
        <v>613</v>
      </c>
      <c r="F103" s="30" t="s">
        <v>637</v>
      </c>
      <c r="G103" s="30" t="s">
        <v>621</v>
      </c>
      <c r="H103" s="15">
        <v>1918</v>
      </c>
      <c r="I103" s="15">
        <v>954</v>
      </c>
      <c r="J103" s="15">
        <v>0</v>
      </c>
      <c r="K103" s="9">
        <f t="shared" si="3"/>
        <v>191.8</v>
      </c>
      <c r="L103" s="23" t="str">
        <f>IFERROR(#REF!/#REF!,"-")</f>
        <v>-</v>
      </c>
      <c r="M103" s="23" t="str">
        <f>IFERROR(#REF!/#REF!,"-")</f>
        <v>-</v>
      </c>
      <c r="N103" s="23" t="str">
        <f>IFERROR(#REF!/#REF!,"-")</f>
        <v>-</v>
      </c>
      <c r="O103" s="23" t="str">
        <f>IFERROR(#REF!/#REF!,"-")</f>
        <v>-</v>
      </c>
      <c r="P103" s="23" t="str">
        <f>IFERROR(#REF!/#REF!,"-")</f>
        <v>-</v>
      </c>
      <c r="Q103" s="23" t="str">
        <f>IFERROR(#REF!/#REF!,"-")</f>
        <v>-</v>
      </c>
    </row>
    <row r="104" spans="2:17" s="2" customFormat="1" x14ac:dyDescent="0.4">
      <c r="B104" s="30" t="s">
        <v>7</v>
      </c>
      <c r="C104" s="30" t="s">
        <v>615</v>
      </c>
      <c r="D104" s="30" t="s">
        <v>615</v>
      </c>
      <c r="E104" s="30" t="s">
        <v>613</v>
      </c>
      <c r="F104" s="30" t="s">
        <v>638</v>
      </c>
      <c r="G104" s="30" t="s">
        <v>621</v>
      </c>
      <c r="H104" s="15">
        <v>6002</v>
      </c>
      <c r="I104" s="15">
        <v>1341</v>
      </c>
      <c r="J104" s="15">
        <v>646</v>
      </c>
      <c r="K104" s="9">
        <f t="shared" si="3"/>
        <v>600.20000000000005</v>
      </c>
      <c r="L104" s="23" t="str">
        <f>IFERROR(#REF!/#REF!,"-")</f>
        <v>-</v>
      </c>
      <c r="M104" s="23" t="str">
        <f>IFERROR(#REF!/#REF!,"-")</f>
        <v>-</v>
      </c>
      <c r="N104" s="23" t="str">
        <f>IFERROR(#REF!/#REF!,"-")</f>
        <v>-</v>
      </c>
      <c r="O104" s="23" t="str">
        <f>IFERROR(#REF!/#REF!,"-")</f>
        <v>-</v>
      </c>
      <c r="P104" s="23" t="str">
        <f>IFERROR(#REF!/#REF!,"-")</f>
        <v>-</v>
      </c>
      <c r="Q104" s="23" t="str">
        <f>IFERROR(#REF!/#REF!,"-")</f>
        <v>-</v>
      </c>
    </row>
    <row r="105" spans="2:17" s="2" customFormat="1" x14ac:dyDescent="0.4">
      <c r="B105" s="30" t="s">
        <v>7</v>
      </c>
      <c r="C105" s="30" t="s">
        <v>635</v>
      </c>
      <c r="D105" s="30" t="s">
        <v>617</v>
      </c>
      <c r="E105" s="30" t="s">
        <v>613</v>
      </c>
      <c r="F105" s="30" t="s">
        <v>636</v>
      </c>
      <c r="G105" s="30" t="s">
        <v>621</v>
      </c>
      <c r="H105" s="15">
        <v>260</v>
      </c>
      <c r="I105" s="15">
        <v>91</v>
      </c>
      <c r="J105" s="15">
        <v>89</v>
      </c>
      <c r="K105" s="9">
        <f t="shared" si="3"/>
        <v>26</v>
      </c>
      <c r="L105" s="23" t="str">
        <f>IFERROR(#REF!/#REF!,"-")</f>
        <v>-</v>
      </c>
      <c r="M105" s="23" t="str">
        <f>IFERROR(#REF!/#REF!,"-")</f>
        <v>-</v>
      </c>
      <c r="N105" s="23" t="str">
        <f>IFERROR(#REF!/#REF!,"-")</f>
        <v>-</v>
      </c>
      <c r="O105" s="23" t="str">
        <f>IFERROR(#REF!/#REF!,"-")</f>
        <v>-</v>
      </c>
      <c r="P105" s="23" t="str">
        <f>IFERROR(#REF!/#REF!,"-")</f>
        <v>-</v>
      </c>
      <c r="Q105" s="23" t="str">
        <f>IFERROR(#REF!/#REF!,"-")</f>
        <v>-</v>
      </c>
    </row>
    <row r="106" spans="2:17" s="2" customFormat="1" x14ac:dyDescent="0.4">
      <c r="B106" s="30" t="s">
        <v>7</v>
      </c>
      <c r="C106" s="30" t="s">
        <v>616</v>
      </c>
      <c r="D106" s="30" t="s">
        <v>619</v>
      </c>
      <c r="E106" s="30" t="s">
        <v>613</v>
      </c>
      <c r="F106" s="30" t="s">
        <v>639</v>
      </c>
      <c r="G106" s="30" t="s">
        <v>621</v>
      </c>
      <c r="H106" s="15">
        <v>313</v>
      </c>
      <c r="I106" s="15">
        <v>325</v>
      </c>
      <c r="J106" s="15">
        <v>0</v>
      </c>
      <c r="K106" s="9">
        <f t="shared" si="3"/>
        <v>31.3</v>
      </c>
      <c r="L106" s="23" t="str">
        <f>IFERROR(#REF!/#REF!,"-")</f>
        <v>-</v>
      </c>
      <c r="M106" s="23" t="str">
        <f>IFERROR(#REF!/#REF!,"-")</f>
        <v>-</v>
      </c>
      <c r="N106" s="23" t="str">
        <f>IFERROR(#REF!/#REF!,"-")</f>
        <v>-</v>
      </c>
      <c r="O106" s="23" t="str">
        <f>IFERROR(#REF!/#REF!,"-")</f>
        <v>-</v>
      </c>
      <c r="P106" s="23" t="str">
        <f>IFERROR(#REF!/#REF!,"-")</f>
        <v>-</v>
      </c>
      <c r="Q106" s="23" t="str">
        <f>IFERROR(#REF!/#REF!,"-")</f>
        <v>-</v>
      </c>
    </row>
    <row r="107" spans="2:17" s="2" customFormat="1" x14ac:dyDescent="0.4">
      <c r="B107" s="30" t="s">
        <v>7</v>
      </c>
      <c r="C107" s="30" t="s">
        <v>640</v>
      </c>
      <c r="D107" s="30" t="s">
        <v>641</v>
      </c>
      <c r="E107" s="30" t="s">
        <v>613</v>
      </c>
      <c r="F107" s="30" t="s">
        <v>642</v>
      </c>
      <c r="G107" s="30" t="s">
        <v>621</v>
      </c>
      <c r="H107" s="15">
        <v>970</v>
      </c>
      <c r="I107" s="15">
        <v>968</v>
      </c>
      <c r="J107" s="15">
        <v>0</v>
      </c>
      <c r="K107" s="9">
        <f t="shared" si="3"/>
        <v>97</v>
      </c>
      <c r="L107" s="23" t="str">
        <f>IFERROR(#REF!/#REF!,"-")</f>
        <v>-</v>
      </c>
      <c r="M107" s="23" t="str">
        <f>IFERROR(#REF!/#REF!,"-")</f>
        <v>-</v>
      </c>
      <c r="N107" s="23" t="str">
        <f>IFERROR(#REF!/#REF!,"-")</f>
        <v>-</v>
      </c>
      <c r="O107" s="23" t="str">
        <f>IFERROR(#REF!/#REF!,"-")</f>
        <v>-</v>
      </c>
      <c r="P107" s="23" t="str">
        <f>IFERROR(#REF!/#REF!,"-")</f>
        <v>-</v>
      </c>
      <c r="Q107" s="23" t="str">
        <f>IFERROR(#REF!/#REF!,"-")</f>
        <v>-</v>
      </c>
    </row>
    <row r="108" spans="2:17" s="2" customFormat="1" x14ac:dyDescent="0.4">
      <c r="B108" s="30" t="s">
        <v>7</v>
      </c>
      <c r="C108" s="30" t="s">
        <v>643</v>
      </c>
      <c r="D108" s="30" t="s">
        <v>643</v>
      </c>
      <c r="E108" s="30" t="s">
        <v>613</v>
      </c>
      <c r="F108" s="30" t="s">
        <v>644</v>
      </c>
      <c r="G108" s="30" t="s">
        <v>621</v>
      </c>
      <c r="H108" s="15">
        <v>1461</v>
      </c>
      <c r="I108" s="15">
        <v>2931</v>
      </c>
      <c r="J108" s="15">
        <v>0</v>
      </c>
      <c r="K108" s="9">
        <f t="shared" si="3"/>
        <v>146.1</v>
      </c>
      <c r="L108" s="23" t="str">
        <f>IFERROR(#REF!/#REF!,"-")</f>
        <v>-</v>
      </c>
      <c r="M108" s="23" t="str">
        <f>IFERROR(#REF!/#REF!,"-")</f>
        <v>-</v>
      </c>
      <c r="N108" s="23" t="str">
        <f>IFERROR(#REF!/#REF!,"-")</f>
        <v>-</v>
      </c>
      <c r="O108" s="23" t="str">
        <f>IFERROR(#REF!/#REF!,"-")</f>
        <v>-</v>
      </c>
      <c r="P108" s="23" t="str">
        <f>IFERROR(#REF!/#REF!,"-")</f>
        <v>-</v>
      </c>
      <c r="Q108" s="23" t="str">
        <f>IFERROR(#REF!/#REF!,"-")</f>
        <v>-</v>
      </c>
    </row>
    <row r="109" spans="2:17" s="2" customFormat="1" x14ac:dyDescent="0.4">
      <c r="B109" s="30" t="s">
        <v>7</v>
      </c>
      <c r="C109" s="30" t="s">
        <v>645</v>
      </c>
      <c r="D109" s="30" t="s">
        <v>646</v>
      </c>
      <c r="E109" s="30" t="s">
        <v>613</v>
      </c>
      <c r="F109" s="30" t="s">
        <v>647</v>
      </c>
      <c r="G109" s="30" t="s">
        <v>621</v>
      </c>
      <c r="H109" s="15">
        <v>241</v>
      </c>
      <c r="I109" s="15">
        <v>242</v>
      </c>
      <c r="J109" s="15">
        <v>0</v>
      </c>
      <c r="K109" s="9">
        <f t="shared" si="3"/>
        <v>24.1</v>
      </c>
      <c r="L109" s="23" t="str">
        <f>IFERROR(#REF!/#REF!,"-")</f>
        <v>-</v>
      </c>
      <c r="M109" s="23" t="str">
        <f>IFERROR(#REF!/#REF!,"-")</f>
        <v>-</v>
      </c>
      <c r="N109" s="23" t="str">
        <f>IFERROR(#REF!/#REF!,"-")</f>
        <v>-</v>
      </c>
      <c r="O109" s="23" t="str">
        <f>IFERROR(#REF!/#REF!,"-")</f>
        <v>-</v>
      </c>
      <c r="P109" s="23" t="str">
        <f>IFERROR(#REF!/#REF!,"-")</f>
        <v>-</v>
      </c>
      <c r="Q109" s="23" t="str">
        <f>IFERROR(#REF!/#REF!,"-")</f>
        <v>-</v>
      </c>
    </row>
    <row r="110" spans="2:17" s="2" customFormat="1" x14ac:dyDescent="0.4">
      <c r="B110" s="30" t="s">
        <v>7</v>
      </c>
      <c r="C110" s="30" t="s">
        <v>334</v>
      </c>
      <c r="D110" s="30" t="s">
        <v>334</v>
      </c>
      <c r="E110" s="30" t="s">
        <v>613</v>
      </c>
      <c r="F110" s="30" t="s">
        <v>95</v>
      </c>
      <c r="G110" s="30" t="s">
        <v>31</v>
      </c>
      <c r="H110" s="15"/>
      <c r="I110" s="15"/>
      <c r="J110" s="15">
        <v>27627</v>
      </c>
      <c r="K110" s="9">
        <f t="shared" ref="K110:K115" si="4">J110*0.1</f>
        <v>2762.7000000000003</v>
      </c>
      <c r="L110" s="23" t="str">
        <f>IFERROR(#REF!/#REF!,"-")</f>
        <v>-</v>
      </c>
      <c r="M110" s="23" t="str">
        <f>IFERROR(#REF!/#REF!,"-")</f>
        <v>-</v>
      </c>
      <c r="N110" s="23" t="str">
        <f>IFERROR(#REF!/#REF!,"-")</f>
        <v>-</v>
      </c>
      <c r="O110" s="23" t="str">
        <f>IFERROR(#REF!/#REF!,"-")</f>
        <v>-</v>
      </c>
      <c r="P110" s="23" t="str">
        <f>IFERROR(#REF!/#REF!,"-")</f>
        <v>-</v>
      </c>
      <c r="Q110" s="23" t="str">
        <f>IFERROR(#REF!/#REF!,"-")</f>
        <v>-</v>
      </c>
    </row>
    <row r="111" spans="2:17" s="2" customFormat="1" x14ac:dyDescent="0.4">
      <c r="B111" s="30" t="s">
        <v>7</v>
      </c>
      <c r="C111" s="30" t="s">
        <v>335</v>
      </c>
      <c r="D111" s="30" t="s">
        <v>335</v>
      </c>
      <c r="E111" s="30" t="s">
        <v>613</v>
      </c>
      <c r="F111" s="30" t="s">
        <v>96</v>
      </c>
      <c r="G111" s="30" t="s">
        <v>31</v>
      </c>
      <c r="H111" s="15"/>
      <c r="I111" s="15"/>
      <c r="J111" s="15">
        <v>30202</v>
      </c>
      <c r="K111" s="9">
        <f t="shared" si="4"/>
        <v>3020.2000000000003</v>
      </c>
      <c r="L111" s="23" t="str">
        <f>IFERROR(#REF!/#REF!,"-")</f>
        <v>-</v>
      </c>
      <c r="M111" s="23" t="str">
        <f>IFERROR(#REF!/#REF!,"-")</f>
        <v>-</v>
      </c>
      <c r="N111" s="23" t="str">
        <f>IFERROR(#REF!/#REF!,"-")</f>
        <v>-</v>
      </c>
      <c r="O111" s="23" t="str">
        <f>IFERROR(#REF!/#REF!,"-")</f>
        <v>-</v>
      </c>
      <c r="P111" s="23" t="str">
        <f>IFERROR(#REF!/#REF!,"-")</f>
        <v>-</v>
      </c>
      <c r="Q111" s="23" t="str">
        <f>IFERROR(#REF!/#REF!,"-")</f>
        <v>-</v>
      </c>
    </row>
    <row r="112" spans="2:17" s="2" customFormat="1" x14ac:dyDescent="0.4">
      <c r="B112" s="30" t="s">
        <v>7</v>
      </c>
      <c r="C112" s="30" t="s">
        <v>336</v>
      </c>
      <c r="D112" s="30" t="s">
        <v>336</v>
      </c>
      <c r="E112" s="30" t="s">
        <v>613</v>
      </c>
      <c r="F112" s="30" t="s">
        <v>97</v>
      </c>
      <c r="G112" s="30" t="s">
        <v>31</v>
      </c>
      <c r="H112" s="15"/>
      <c r="I112" s="15"/>
      <c r="J112" s="15">
        <v>1362</v>
      </c>
      <c r="K112" s="9">
        <f t="shared" si="4"/>
        <v>136.20000000000002</v>
      </c>
      <c r="L112" s="23" t="str">
        <f>IFERROR(#REF!/#REF!,"-")</f>
        <v>-</v>
      </c>
      <c r="M112" s="23" t="str">
        <f>IFERROR(#REF!/#REF!,"-")</f>
        <v>-</v>
      </c>
      <c r="N112" s="23" t="str">
        <f>IFERROR(#REF!/#REF!,"-")</f>
        <v>-</v>
      </c>
      <c r="O112" s="23" t="str">
        <f>IFERROR(#REF!/#REF!,"-")</f>
        <v>-</v>
      </c>
      <c r="P112" s="23" t="str">
        <f>IFERROR(#REF!/#REF!,"-")</f>
        <v>-</v>
      </c>
      <c r="Q112" s="23" t="str">
        <f>IFERROR(#REF!/#REF!,"-")</f>
        <v>-</v>
      </c>
    </row>
    <row r="113" spans="2:17" s="2" customFormat="1" x14ac:dyDescent="0.4">
      <c r="B113" s="30" t="s">
        <v>7</v>
      </c>
      <c r="C113" s="30" t="s">
        <v>259</v>
      </c>
      <c r="D113" s="30" t="s">
        <v>699</v>
      </c>
      <c r="E113" s="30" t="s">
        <v>613</v>
      </c>
      <c r="F113" s="30" t="s">
        <v>51</v>
      </c>
      <c r="G113" s="30" t="s">
        <v>31</v>
      </c>
      <c r="H113" s="15"/>
      <c r="I113" s="15"/>
      <c r="J113" s="15">
        <v>1901</v>
      </c>
      <c r="K113" s="9">
        <f t="shared" si="4"/>
        <v>190.10000000000002</v>
      </c>
      <c r="L113" s="23" t="str">
        <f>IFERROR(#REF!/#REF!,"-")</f>
        <v>-</v>
      </c>
      <c r="M113" s="23" t="str">
        <f>IFERROR(#REF!/#REF!,"-")</f>
        <v>-</v>
      </c>
      <c r="N113" s="23" t="str">
        <f>IFERROR(#REF!/#REF!,"-")</f>
        <v>-</v>
      </c>
      <c r="O113" s="23" t="str">
        <f>IFERROR(#REF!/#REF!,"-")</f>
        <v>-</v>
      </c>
      <c r="P113" s="23" t="str">
        <f>IFERROR(#REF!/#REF!,"-")</f>
        <v>-</v>
      </c>
      <c r="Q113" s="23" t="str">
        <f>IFERROR(#REF!/#REF!,"-")</f>
        <v>-</v>
      </c>
    </row>
    <row r="114" spans="2:17" s="2" customFormat="1" x14ac:dyDescent="0.4">
      <c r="B114" s="30" t="s">
        <v>7</v>
      </c>
      <c r="C114" s="30" t="s">
        <v>260</v>
      </c>
      <c r="D114" s="30" t="s">
        <v>700</v>
      </c>
      <c r="E114" s="30" t="s">
        <v>613</v>
      </c>
      <c r="F114" s="30" t="s">
        <v>52</v>
      </c>
      <c r="G114" s="30" t="s">
        <v>31</v>
      </c>
      <c r="H114" s="15"/>
      <c r="I114" s="15"/>
      <c r="J114" s="15">
        <v>6508</v>
      </c>
      <c r="K114" s="9">
        <f t="shared" si="4"/>
        <v>650.80000000000007</v>
      </c>
      <c r="L114" s="23" t="str">
        <f>IFERROR(#REF!/#REF!,"-")</f>
        <v>-</v>
      </c>
      <c r="M114" s="23" t="str">
        <f>IFERROR(#REF!/#REF!,"-")</f>
        <v>-</v>
      </c>
      <c r="N114" s="23" t="str">
        <f>IFERROR(#REF!/#REF!,"-")</f>
        <v>-</v>
      </c>
      <c r="O114" s="23" t="str">
        <f>IFERROR(#REF!/#REF!,"-")</f>
        <v>-</v>
      </c>
      <c r="P114" s="23" t="str">
        <f>IFERROR(#REF!/#REF!,"-")</f>
        <v>-</v>
      </c>
      <c r="Q114" s="23" t="str">
        <f>IFERROR(#REF!/#REF!,"-")</f>
        <v>-</v>
      </c>
    </row>
    <row r="115" spans="2:17" s="2" customFormat="1" x14ac:dyDescent="0.4">
      <c r="B115" s="30" t="s">
        <v>7</v>
      </c>
      <c r="C115" s="30" t="s">
        <v>261</v>
      </c>
      <c r="D115" s="30" t="s">
        <v>261</v>
      </c>
      <c r="E115" s="30" t="s">
        <v>613</v>
      </c>
      <c r="F115" s="30" t="s">
        <v>53</v>
      </c>
      <c r="G115" s="30" t="s">
        <v>31</v>
      </c>
      <c r="H115" s="15"/>
      <c r="I115" s="15"/>
      <c r="J115" s="15">
        <v>2738</v>
      </c>
      <c r="K115" s="9">
        <f t="shared" si="4"/>
        <v>273.8</v>
      </c>
      <c r="L115" s="23" t="str">
        <f>IFERROR(#REF!/#REF!,"-")</f>
        <v>-</v>
      </c>
      <c r="M115" s="23" t="str">
        <f>IFERROR(#REF!/#REF!,"-")</f>
        <v>-</v>
      </c>
      <c r="N115" s="23" t="str">
        <f>IFERROR(#REF!/#REF!,"-")</f>
        <v>-</v>
      </c>
      <c r="O115" s="23" t="str">
        <f>IFERROR(#REF!/#REF!,"-")</f>
        <v>-</v>
      </c>
      <c r="P115" s="23" t="str">
        <f>IFERROR(#REF!/#REF!,"-")</f>
        <v>-</v>
      </c>
      <c r="Q115" s="23" t="str">
        <f>IFERROR(#REF!/#REF!,"-")</f>
        <v>-</v>
      </c>
    </row>
    <row r="116" spans="2:17" s="2" customFormat="1" x14ac:dyDescent="0.4">
      <c r="B116" s="30" t="s">
        <v>7</v>
      </c>
      <c r="C116" s="30" t="s">
        <v>605</v>
      </c>
      <c r="D116" s="30" t="s">
        <v>605</v>
      </c>
      <c r="E116" s="30" t="s">
        <v>613</v>
      </c>
      <c r="F116" s="30" t="s">
        <v>671</v>
      </c>
      <c r="G116" s="30" t="s">
        <v>621</v>
      </c>
      <c r="H116" s="15">
        <v>3813</v>
      </c>
      <c r="I116" s="15">
        <v>2311</v>
      </c>
      <c r="J116" s="15">
        <v>2276</v>
      </c>
      <c r="K116" s="9">
        <f t="shared" ref="K116:K161" si="5">H116*0.1</f>
        <v>381.3</v>
      </c>
      <c r="L116" s="23" t="str">
        <f>IFERROR(#REF!/#REF!,"-")</f>
        <v>-</v>
      </c>
      <c r="M116" s="23" t="str">
        <f>IFERROR(#REF!/#REF!,"-")</f>
        <v>-</v>
      </c>
      <c r="N116" s="23" t="str">
        <f>IFERROR(#REF!/#REF!,"-")</f>
        <v>-</v>
      </c>
      <c r="O116" s="23" t="str">
        <f>IFERROR(#REF!/#REF!,"-")</f>
        <v>-</v>
      </c>
      <c r="P116" s="23" t="str">
        <f>IFERROR(#REF!/#REF!,"-")</f>
        <v>-</v>
      </c>
      <c r="Q116" s="23" t="str">
        <f>IFERROR(#REF!/#REF!,"-")</f>
        <v>-</v>
      </c>
    </row>
    <row r="117" spans="2:17" s="2" customFormat="1" x14ac:dyDescent="0.4">
      <c r="B117" s="30" t="s">
        <v>7</v>
      </c>
      <c r="C117" s="30" t="s">
        <v>606</v>
      </c>
      <c r="D117" s="30" t="s">
        <v>607</v>
      </c>
      <c r="E117" s="30" t="s">
        <v>613</v>
      </c>
      <c r="F117" s="30" t="s">
        <v>672</v>
      </c>
      <c r="G117" s="30" t="s">
        <v>621</v>
      </c>
      <c r="H117" s="15">
        <v>1110</v>
      </c>
      <c r="I117" s="15">
        <v>672</v>
      </c>
      <c r="J117" s="15">
        <v>685</v>
      </c>
      <c r="K117" s="9">
        <f t="shared" si="5"/>
        <v>111</v>
      </c>
      <c r="L117" s="23" t="str">
        <f>IFERROR(#REF!/#REF!,"-")</f>
        <v>-</v>
      </c>
      <c r="M117" s="23" t="str">
        <f>IFERROR(#REF!/#REF!,"-")</f>
        <v>-</v>
      </c>
      <c r="N117" s="23" t="str">
        <f>IFERROR(#REF!/#REF!,"-")</f>
        <v>-</v>
      </c>
      <c r="O117" s="23" t="str">
        <f>IFERROR(#REF!/#REF!,"-")</f>
        <v>-</v>
      </c>
      <c r="P117" s="23" t="str">
        <f>IFERROR(#REF!/#REF!,"-")</f>
        <v>-</v>
      </c>
      <c r="Q117" s="23" t="str">
        <f>IFERROR(#REF!/#REF!,"-")</f>
        <v>-</v>
      </c>
    </row>
    <row r="118" spans="2:17" s="2" customFormat="1" x14ac:dyDescent="0.4">
      <c r="B118" s="30" t="s">
        <v>7</v>
      </c>
      <c r="C118" s="30" t="s">
        <v>269</v>
      </c>
      <c r="D118" s="30" t="s">
        <v>269</v>
      </c>
      <c r="E118" s="30" t="s">
        <v>613</v>
      </c>
      <c r="F118" s="30" t="s">
        <v>622</v>
      </c>
      <c r="G118" s="30" t="s">
        <v>621</v>
      </c>
      <c r="H118" s="15">
        <v>10164</v>
      </c>
      <c r="I118" s="15">
        <v>9050</v>
      </c>
      <c r="J118" s="15">
        <v>6048</v>
      </c>
      <c r="K118" s="9">
        <f t="shared" si="5"/>
        <v>1016.4000000000001</v>
      </c>
      <c r="L118" s="23" t="str">
        <f>IFERROR(#REF!/#REF!,"-")</f>
        <v>-</v>
      </c>
      <c r="M118" s="23" t="str">
        <f>IFERROR(#REF!/#REF!,"-")</f>
        <v>-</v>
      </c>
      <c r="N118" s="23" t="str">
        <f>IFERROR(#REF!/#REF!,"-")</f>
        <v>-</v>
      </c>
      <c r="O118" s="23" t="str">
        <f>IFERROR(#REF!/#REF!,"-")</f>
        <v>-</v>
      </c>
      <c r="P118" s="23" t="str">
        <f>IFERROR(#REF!/#REF!,"-")</f>
        <v>-</v>
      </c>
      <c r="Q118" s="23" t="str">
        <f>IFERROR(#REF!/#REF!,"-")</f>
        <v>-</v>
      </c>
    </row>
    <row r="119" spans="2:17" s="2" customFormat="1" x14ac:dyDescent="0.4">
      <c r="B119" s="30" t="s">
        <v>7</v>
      </c>
      <c r="C119" s="30" t="s">
        <v>303</v>
      </c>
      <c r="D119" s="30" t="s">
        <v>304</v>
      </c>
      <c r="E119" s="30" t="s">
        <v>613</v>
      </c>
      <c r="F119" s="30" t="s">
        <v>634</v>
      </c>
      <c r="G119" s="30" t="s">
        <v>12</v>
      </c>
      <c r="H119" s="15">
        <v>0</v>
      </c>
      <c r="I119" s="15">
        <v>1637</v>
      </c>
      <c r="J119" s="15">
        <v>1635</v>
      </c>
      <c r="K119" s="9">
        <f t="shared" si="5"/>
        <v>0</v>
      </c>
      <c r="L119" s="23" t="str">
        <f>IFERROR(#REF!/#REF!,"-")</f>
        <v>-</v>
      </c>
      <c r="M119" s="23" t="str">
        <f>IFERROR(#REF!/#REF!,"-")</f>
        <v>-</v>
      </c>
      <c r="N119" s="23" t="str">
        <f>IFERROR(#REF!/#REF!,"-")</f>
        <v>-</v>
      </c>
      <c r="O119" s="23" t="str">
        <f>IFERROR(#REF!/#REF!,"-")</f>
        <v>-</v>
      </c>
      <c r="P119" s="23" t="str">
        <f>IFERROR(#REF!/#REF!,"-")</f>
        <v>-</v>
      </c>
      <c r="Q119" s="23" t="str">
        <f>IFERROR(#REF!/#REF!,"-")</f>
        <v>-</v>
      </c>
    </row>
    <row r="120" spans="2:17" s="2" customFormat="1" x14ac:dyDescent="0.4">
      <c r="B120" s="30" t="s">
        <v>7</v>
      </c>
      <c r="C120" s="30" t="s">
        <v>305</v>
      </c>
      <c r="D120" s="30" t="s">
        <v>306</v>
      </c>
      <c r="E120" s="30" t="s">
        <v>613</v>
      </c>
      <c r="F120" s="30" t="s">
        <v>77</v>
      </c>
      <c r="G120" s="30" t="s">
        <v>31</v>
      </c>
      <c r="H120" s="15">
        <v>0</v>
      </c>
      <c r="I120" s="15">
        <v>2283</v>
      </c>
      <c r="J120" s="15">
        <v>3442</v>
      </c>
      <c r="K120" s="9">
        <f t="shared" si="5"/>
        <v>0</v>
      </c>
      <c r="L120" s="23" t="str">
        <f>IFERROR(#REF!/#REF!,"-")</f>
        <v>-</v>
      </c>
      <c r="M120" s="23" t="str">
        <f>IFERROR(#REF!/#REF!,"-")</f>
        <v>-</v>
      </c>
      <c r="N120" s="23" t="str">
        <f>IFERROR(#REF!/#REF!,"-")</f>
        <v>-</v>
      </c>
      <c r="O120" s="23" t="str">
        <f>IFERROR(#REF!/#REF!,"-")</f>
        <v>-</v>
      </c>
      <c r="P120" s="23" t="str">
        <f>IFERROR(#REF!/#REF!,"-")</f>
        <v>-</v>
      </c>
      <c r="Q120" s="23" t="str">
        <f>IFERROR(#REF!/#REF!,"-")</f>
        <v>-</v>
      </c>
    </row>
    <row r="121" spans="2:17" s="2" customFormat="1" x14ac:dyDescent="0.4">
      <c r="B121" s="30" t="s">
        <v>7</v>
      </c>
      <c r="C121" s="30" t="s">
        <v>472</v>
      </c>
      <c r="D121" s="30" t="s">
        <v>473</v>
      </c>
      <c r="E121" s="30" t="s">
        <v>613</v>
      </c>
      <c r="F121" s="30" t="s">
        <v>172</v>
      </c>
      <c r="G121" s="30" t="s">
        <v>623</v>
      </c>
      <c r="H121" s="15">
        <v>2929</v>
      </c>
      <c r="I121" s="15">
        <v>10460</v>
      </c>
      <c r="J121" s="15">
        <v>2933</v>
      </c>
      <c r="K121" s="9">
        <f t="shared" si="5"/>
        <v>292.90000000000003</v>
      </c>
      <c r="L121" s="23" t="str">
        <f>IFERROR(#REF!/#REF!,"-")</f>
        <v>-</v>
      </c>
      <c r="M121" s="23" t="str">
        <f>IFERROR(#REF!/#REF!,"-")</f>
        <v>-</v>
      </c>
      <c r="N121" s="23" t="str">
        <f>IFERROR(#REF!/#REF!,"-")</f>
        <v>-</v>
      </c>
      <c r="O121" s="23" t="str">
        <f>IFERROR(#REF!/#REF!,"-")</f>
        <v>-</v>
      </c>
      <c r="P121" s="23" t="str">
        <f>IFERROR(#REF!/#REF!,"-")</f>
        <v>-</v>
      </c>
      <c r="Q121" s="23" t="str">
        <f>IFERROR(#REF!/#REF!,"-")</f>
        <v>-</v>
      </c>
    </row>
    <row r="122" spans="2:17" s="2" customFormat="1" x14ac:dyDescent="0.4">
      <c r="B122" s="30" t="s">
        <v>7</v>
      </c>
      <c r="C122" s="30" t="s">
        <v>474</v>
      </c>
      <c r="D122" s="30" t="s">
        <v>475</v>
      </c>
      <c r="E122" s="30" t="s">
        <v>613</v>
      </c>
      <c r="F122" s="30" t="s">
        <v>173</v>
      </c>
      <c r="G122" s="30" t="s">
        <v>623</v>
      </c>
      <c r="H122" s="15">
        <v>3000</v>
      </c>
      <c r="I122" s="15">
        <v>11336</v>
      </c>
      <c r="J122" s="15">
        <v>3020</v>
      </c>
      <c r="K122" s="9">
        <f t="shared" si="5"/>
        <v>300</v>
      </c>
      <c r="L122" s="23" t="str">
        <f>IFERROR(#REF!/#REF!,"-")</f>
        <v>-</v>
      </c>
      <c r="M122" s="23" t="str">
        <f>IFERROR(#REF!/#REF!,"-")</f>
        <v>-</v>
      </c>
      <c r="N122" s="23" t="str">
        <f>IFERROR(#REF!/#REF!,"-")</f>
        <v>-</v>
      </c>
      <c r="O122" s="23" t="str">
        <f>IFERROR(#REF!/#REF!,"-")</f>
        <v>-</v>
      </c>
      <c r="P122" s="23" t="str">
        <f>IFERROR(#REF!/#REF!,"-")</f>
        <v>-</v>
      </c>
      <c r="Q122" s="23" t="str">
        <f>IFERROR(#REF!/#REF!,"-")</f>
        <v>-</v>
      </c>
    </row>
    <row r="123" spans="2:17" s="2" customFormat="1" x14ac:dyDescent="0.4">
      <c r="B123" s="30" t="s">
        <v>7</v>
      </c>
      <c r="C123" s="30" t="s">
        <v>468</v>
      </c>
      <c r="D123" s="30" t="s">
        <v>469</v>
      </c>
      <c r="E123" s="30" t="s">
        <v>613</v>
      </c>
      <c r="F123" s="30" t="s">
        <v>170</v>
      </c>
      <c r="G123" s="30" t="s">
        <v>621</v>
      </c>
      <c r="H123" s="15">
        <v>650</v>
      </c>
      <c r="I123" s="15">
        <v>0</v>
      </c>
      <c r="J123" s="15">
        <v>217</v>
      </c>
      <c r="K123" s="9">
        <f t="shared" si="5"/>
        <v>65</v>
      </c>
      <c r="L123" s="23" t="str">
        <f>IFERROR(#REF!/#REF!,"-")</f>
        <v>-</v>
      </c>
      <c r="M123" s="23" t="str">
        <f>IFERROR(#REF!/#REF!,"-")</f>
        <v>-</v>
      </c>
      <c r="N123" s="23" t="str">
        <f>IFERROR(#REF!/#REF!,"-")</f>
        <v>-</v>
      </c>
      <c r="O123" s="23" t="str">
        <f>IFERROR(#REF!/#REF!,"-")</f>
        <v>-</v>
      </c>
      <c r="P123" s="23" t="str">
        <f>IFERROR(#REF!/#REF!,"-")</f>
        <v>-</v>
      </c>
      <c r="Q123" s="23" t="str">
        <f>IFERROR(#REF!/#REF!,"-")</f>
        <v>-</v>
      </c>
    </row>
    <row r="124" spans="2:17" s="2" customFormat="1" x14ac:dyDescent="0.4">
      <c r="B124" s="30" t="s">
        <v>7</v>
      </c>
      <c r="C124" s="30" t="s">
        <v>470</v>
      </c>
      <c r="D124" s="30" t="s">
        <v>471</v>
      </c>
      <c r="E124" s="30" t="s">
        <v>613</v>
      </c>
      <c r="F124" s="30" t="s">
        <v>171</v>
      </c>
      <c r="G124" s="30" t="s">
        <v>624</v>
      </c>
      <c r="H124" s="15">
        <v>352</v>
      </c>
      <c r="I124" s="15">
        <v>0</v>
      </c>
      <c r="J124" s="15">
        <v>395</v>
      </c>
      <c r="K124" s="9">
        <f t="shared" si="5"/>
        <v>35.200000000000003</v>
      </c>
      <c r="L124" s="23" t="str">
        <f>IFERROR(#REF!/#REF!,"-")</f>
        <v>-</v>
      </c>
      <c r="M124" s="23" t="str">
        <f>IFERROR(#REF!/#REF!,"-")</f>
        <v>-</v>
      </c>
      <c r="N124" s="23" t="str">
        <f>IFERROR(#REF!/#REF!,"-")</f>
        <v>-</v>
      </c>
      <c r="O124" s="23" t="str">
        <f>IFERROR(#REF!/#REF!,"-")</f>
        <v>-</v>
      </c>
      <c r="P124" s="23" t="str">
        <f>IFERROR(#REF!/#REF!,"-")</f>
        <v>-</v>
      </c>
      <c r="Q124" s="23" t="str">
        <f>IFERROR(#REF!/#REF!,"-")</f>
        <v>-</v>
      </c>
    </row>
    <row r="125" spans="2:17" s="2" customFormat="1" x14ac:dyDescent="0.4">
      <c r="B125" s="30" t="s">
        <v>7</v>
      </c>
      <c r="C125" s="30" t="s">
        <v>677</v>
      </c>
      <c r="D125" s="30" t="s">
        <v>678</v>
      </c>
      <c r="E125" s="30" t="s">
        <v>613</v>
      </c>
      <c r="F125" s="30" t="s">
        <v>679</v>
      </c>
      <c r="G125" s="30" t="s">
        <v>621</v>
      </c>
      <c r="H125" s="15">
        <v>685</v>
      </c>
      <c r="I125" s="15">
        <v>343</v>
      </c>
      <c r="J125" s="15">
        <v>0</v>
      </c>
      <c r="K125" s="9">
        <f t="shared" si="5"/>
        <v>68.5</v>
      </c>
      <c r="L125" s="23" t="str">
        <f>IFERROR(#REF!/#REF!,"-")</f>
        <v>-</v>
      </c>
      <c r="M125" s="23" t="str">
        <f>IFERROR(#REF!/#REF!,"-")</f>
        <v>-</v>
      </c>
      <c r="N125" s="23" t="str">
        <f>IFERROR(#REF!/#REF!,"-")</f>
        <v>-</v>
      </c>
      <c r="O125" s="23" t="str">
        <f>IFERROR(#REF!/#REF!,"-")</f>
        <v>-</v>
      </c>
      <c r="P125" s="23" t="str">
        <f>IFERROR(#REF!/#REF!,"-")</f>
        <v>-</v>
      </c>
      <c r="Q125" s="23" t="str">
        <f>IFERROR(#REF!/#REF!,"-")</f>
        <v>-</v>
      </c>
    </row>
    <row r="126" spans="2:17" s="2" customFormat="1" x14ac:dyDescent="0.4">
      <c r="B126" s="30" t="s">
        <v>7</v>
      </c>
      <c r="C126" s="30" t="s">
        <v>683</v>
      </c>
      <c r="D126" s="30" t="s">
        <v>684</v>
      </c>
      <c r="E126" s="30" t="s">
        <v>613</v>
      </c>
      <c r="F126" s="30" t="s">
        <v>685</v>
      </c>
      <c r="G126" s="30" t="s">
        <v>621</v>
      </c>
      <c r="H126" s="15">
        <v>1873</v>
      </c>
      <c r="I126" s="15">
        <v>1386</v>
      </c>
      <c r="J126" s="15">
        <v>0</v>
      </c>
      <c r="K126" s="9">
        <f t="shared" si="5"/>
        <v>187.3</v>
      </c>
      <c r="L126" s="23" t="str">
        <f>IFERROR(#REF!/#REF!,"-")</f>
        <v>-</v>
      </c>
      <c r="M126" s="23" t="str">
        <f>IFERROR(#REF!/#REF!,"-")</f>
        <v>-</v>
      </c>
      <c r="N126" s="23" t="str">
        <f>IFERROR(#REF!/#REF!,"-")</f>
        <v>-</v>
      </c>
      <c r="O126" s="23" t="str">
        <f>IFERROR(#REF!/#REF!,"-")</f>
        <v>-</v>
      </c>
      <c r="P126" s="23" t="str">
        <f>IFERROR(#REF!/#REF!,"-")</f>
        <v>-</v>
      </c>
      <c r="Q126" s="23" t="str">
        <f>IFERROR(#REF!/#REF!,"-")</f>
        <v>-</v>
      </c>
    </row>
    <row r="127" spans="2:17" s="2" customFormat="1" x14ac:dyDescent="0.4">
      <c r="B127" s="30" t="s">
        <v>7</v>
      </c>
      <c r="C127" s="30" t="s">
        <v>680</v>
      </c>
      <c r="D127" s="30" t="s">
        <v>681</v>
      </c>
      <c r="E127" s="30" t="s">
        <v>613</v>
      </c>
      <c r="F127" s="30" t="s">
        <v>682</v>
      </c>
      <c r="G127" s="30" t="s">
        <v>621</v>
      </c>
      <c r="H127" s="15">
        <v>192</v>
      </c>
      <c r="I127" s="15">
        <v>192</v>
      </c>
      <c r="J127" s="15">
        <v>0</v>
      </c>
      <c r="K127" s="9">
        <f t="shared" si="5"/>
        <v>19.200000000000003</v>
      </c>
      <c r="L127" s="23" t="str">
        <f>IFERROR(#REF!/#REF!,"-")</f>
        <v>-</v>
      </c>
      <c r="M127" s="23" t="str">
        <f>IFERROR(#REF!/#REF!,"-")</f>
        <v>-</v>
      </c>
      <c r="N127" s="23" t="str">
        <f>IFERROR(#REF!/#REF!,"-")</f>
        <v>-</v>
      </c>
      <c r="O127" s="23" t="str">
        <f>IFERROR(#REF!/#REF!,"-")</f>
        <v>-</v>
      </c>
      <c r="P127" s="23" t="str">
        <f>IFERROR(#REF!/#REF!,"-")</f>
        <v>-</v>
      </c>
      <c r="Q127" s="23" t="str">
        <f>IFERROR(#REF!/#REF!,"-")</f>
        <v>-</v>
      </c>
    </row>
    <row r="128" spans="2:17" s="2" customFormat="1" x14ac:dyDescent="0.4">
      <c r="B128" s="30" t="s">
        <v>7</v>
      </c>
      <c r="C128" s="30" t="s">
        <v>270</v>
      </c>
      <c r="D128" s="30" t="s">
        <v>271</v>
      </c>
      <c r="E128" s="30" t="s">
        <v>613</v>
      </c>
      <c r="F128" s="30" t="s">
        <v>58</v>
      </c>
      <c r="G128" s="30" t="s">
        <v>623</v>
      </c>
      <c r="H128" s="15">
        <v>45201</v>
      </c>
      <c r="I128" s="15">
        <v>37309</v>
      </c>
      <c r="J128" s="15">
        <v>47881</v>
      </c>
      <c r="K128" s="9">
        <f t="shared" si="5"/>
        <v>4520.1000000000004</v>
      </c>
      <c r="L128" s="23" t="str">
        <f>IFERROR(#REF!/#REF!,"-")</f>
        <v>-</v>
      </c>
      <c r="M128" s="23" t="str">
        <f>IFERROR(#REF!/#REF!,"-")</f>
        <v>-</v>
      </c>
      <c r="N128" s="23" t="str">
        <f>IFERROR(#REF!/#REF!,"-")</f>
        <v>-</v>
      </c>
      <c r="O128" s="23" t="str">
        <f>IFERROR(#REF!/#REF!,"-")</f>
        <v>-</v>
      </c>
      <c r="P128" s="23" t="str">
        <f>IFERROR(#REF!/#REF!,"-")</f>
        <v>-</v>
      </c>
      <c r="Q128" s="23" t="str">
        <f>IFERROR(#REF!/#REF!,"-")</f>
        <v>-</v>
      </c>
    </row>
    <row r="129" spans="2:17" s="2" customFormat="1" x14ac:dyDescent="0.4">
      <c r="B129" s="30" t="s">
        <v>7</v>
      </c>
      <c r="C129" s="30" t="s">
        <v>272</v>
      </c>
      <c r="D129" s="30" t="s">
        <v>273</v>
      </c>
      <c r="E129" s="30" t="s">
        <v>613</v>
      </c>
      <c r="F129" s="30" t="s">
        <v>59</v>
      </c>
      <c r="G129" s="30" t="s">
        <v>621</v>
      </c>
      <c r="H129" s="15">
        <v>105562</v>
      </c>
      <c r="I129" s="15">
        <v>108530</v>
      </c>
      <c r="J129" s="15">
        <v>84569</v>
      </c>
      <c r="K129" s="9">
        <f t="shared" si="5"/>
        <v>10556.2</v>
      </c>
      <c r="L129" s="23" t="str">
        <f>IFERROR(#REF!/#REF!,"-")</f>
        <v>-</v>
      </c>
      <c r="M129" s="23" t="str">
        <f>IFERROR(#REF!/#REF!,"-")</f>
        <v>-</v>
      </c>
      <c r="N129" s="23" t="str">
        <f>IFERROR(#REF!/#REF!,"-")</f>
        <v>-</v>
      </c>
      <c r="O129" s="23" t="str">
        <f>IFERROR(#REF!/#REF!,"-")</f>
        <v>-</v>
      </c>
      <c r="P129" s="23" t="str">
        <f>IFERROR(#REF!/#REF!,"-")</f>
        <v>-</v>
      </c>
      <c r="Q129" s="23" t="str">
        <f>IFERROR(#REF!/#REF!,"-")</f>
        <v>-</v>
      </c>
    </row>
    <row r="130" spans="2:17" s="2" customFormat="1" x14ac:dyDescent="0.4">
      <c r="B130" s="30" t="s">
        <v>7</v>
      </c>
      <c r="C130" s="30" t="s">
        <v>275</v>
      </c>
      <c r="D130" s="30" t="s">
        <v>276</v>
      </c>
      <c r="E130" s="30" t="s">
        <v>613</v>
      </c>
      <c r="F130" s="30" t="s">
        <v>61</v>
      </c>
      <c r="G130" s="30" t="s">
        <v>621</v>
      </c>
      <c r="H130" s="15">
        <v>29127</v>
      </c>
      <c r="I130" s="15">
        <v>16543</v>
      </c>
      <c r="J130" s="15">
        <v>0</v>
      </c>
      <c r="K130" s="9">
        <f t="shared" si="5"/>
        <v>2912.7000000000003</v>
      </c>
      <c r="L130" s="23" t="str">
        <f>IFERROR(#REF!/#REF!,"-")</f>
        <v>-</v>
      </c>
      <c r="M130" s="23" t="str">
        <f>IFERROR(#REF!/#REF!,"-")</f>
        <v>-</v>
      </c>
      <c r="N130" s="23" t="str">
        <f>IFERROR(#REF!/#REF!,"-")</f>
        <v>-</v>
      </c>
      <c r="O130" s="23" t="str">
        <f>IFERROR(#REF!/#REF!,"-")</f>
        <v>-</v>
      </c>
      <c r="P130" s="23" t="str">
        <f>IFERROR(#REF!/#REF!,"-")</f>
        <v>-</v>
      </c>
      <c r="Q130" s="23" t="str">
        <f>IFERROR(#REF!/#REF!,"-")</f>
        <v>-</v>
      </c>
    </row>
    <row r="131" spans="2:17" s="2" customFormat="1" x14ac:dyDescent="0.4">
      <c r="B131" s="30" t="s">
        <v>7</v>
      </c>
      <c r="C131" s="30" t="s">
        <v>277</v>
      </c>
      <c r="D131" s="30" t="s">
        <v>278</v>
      </c>
      <c r="E131" s="30" t="s">
        <v>613</v>
      </c>
      <c r="F131" s="30" t="s">
        <v>62</v>
      </c>
      <c r="G131" s="30" t="s">
        <v>621</v>
      </c>
      <c r="H131" s="15">
        <v>56930</v>
      </c>
      <c r="I131" s="15">
        <v>61431</v>
      </c>
      <c r="J131" s="15">
        <v>49196</v>
      </c>
      <c r="K131" s="9">
        <f t="shared" si="5"/>
        <v>5693</v>
      </c>
      <c r="L131" s="23" t="str">
        <f>IFERROR(#REF!/#REF!,"-")</f>
        <v>-</v>
      </c>
      <c r="M131" s="23" t="str">
        <f>IFERROR(#REF!/#REF!,"-")</f>
        <v>-</v>
      </c>
      <c r="N131" s="23" t="str">
        <f>IFERROR(#REF!/#REF!,"-")</f>
        <v>-</v>
      </c>
      <c r="O131" s="23" t="str">
        <f>IFERROR(#REF!/#REF!,"-")</f>
        <v>-</v>
      </c>
      <c r="P131" s="23" t="str">
        <f>IFERROR(#REF!/#REF!,"-")</f>
        <v>-</v>
      </c>
      <c r="Q131" s="23" t="str">
        <f>IFERROR(#REF!/#REF!,"-")</f>
        <v>-</v>
      </c>
    </row>
    <row r="132" spans="2:17" s="2" customFormat="1" x14ac:dyDescent="0.4">
      <c r="B132" s="30" t="s">
        <v>7</v>
      </c>
      <c r="C132" s="30" t="s">
        <v>274</v>
      </c>
      <c r="D132" s="30" t="s">
        <v>274</v>
      </c>
      <c r="E132" s="30" t="s">
        <v>613</v>
      </c>
      <c r="F132" s="30" t="s">
        <v>60</v>
      </c>
      <c r="G132" s="30" t="s">
        <v>621</v>
      </c>
      <c r="H132" s="15">
        <v>2110</v>
      </c>
      <c r="I132" s="15">
        <v>1538</v>
      </c>
      <c r="J132" s="15">
        <v>1221</v>
      </c>
      <c r="K132" s="9">
        <f t="shared" si="5"/>
        <v>211</v>
      </c>
      <c r="L132" s="23" t="str">
        <f>IFERROR(#REF!/#REF!,"-")</f>
        <v>-</v>
      </c>
      <c r="M132" s="23" t="str">
        <f>IFERROR(#REF!/#REF!,"-")</f>
        <v>-</v>
      </c>
      <c r="N132" s="23" t="str">
        <f>IFERROR(#REF!/#REF!,"-")</f>
        <v>-</v>
      </c>
      <c r="O132" s="23" t="str">
        <f>IFERROR(#REF!/#REF!,"-")</f>
        <v>-</v>
      </c>
      <c r="P132" s="23" t="str">
        <f>IFERROR(#REF!/#REF!,"-")</f>
        <v>-</v>
      </c>
      <c r="Q132" s="23" t="str">
        <f>IFERROR(#REF!/#REF!,"-")</f>
        <v>-</v>
      </c>
    </row>
    <row r="133" spans="2:17" s="2" customFormat="1" x14ac:dyDescent="0.4">
      <c r="B133" s="30" t="s">
        <v>7</v>
      </c>
      <c r="C133" s="30" t="s">
        <v>279</v>
      </c>
      <c r="D133" s="30" t="s">
        <v>279</v>
      </c>
      <c r="E133" s="30" t="s">
        <v>613</v>
      </c>
      <c r="F133" s="30" t="s">
        <v>63</v>
      </c>
      <c r="G133" s="30" t="s">
        <v>621</v>
      </c>
      <c r="H133" s="15">
        <v>3401</v>
      </c>
      <c r="I133" s="15">
        <v>1852</v>
      </c>
      <c r="J133" s="15">
        <v>339</v>
      </c>
      <c r="K133" s="9">
        <f t="shared" si="5"/>
        <v>340.1</v>
      </c>
      <c r="L133" s="23" t="str">
        <f>IFERROR(#REF!/#REF!,"-")</f>
        <v>-</v>
      </c>
      <c r="M133" s="23" t="str">
        <f>IFERROR(#REF!/#REF!,"-")</f>
        <v>-</v>
      </c>
      <c r="N133" s="23" t="str">
        <f>IFERROR(#REF!/#REF!,"-")</f>
        <v>-</v>
      </c>
      <c r="O133" s="23" t="str">
        <f>IFERROR(#REF!/#REF!,"-")</f>
        <v>-</v>
      </c>
      <c r="P133" s="23" t="str">
        <f>IFERROR(#REF!/#REF!,"-")</f>
        <v>-</v>
      </c>
      <c r="Q133" s="23" t="str">
        <f>IFERROR(#REF!/#REF!,"-")</f>
        <v>-</v>
      </c>
    </row>
    <row r="134" spans="2:17" s="2" customFormat="1" x14ac:dyDescent="0.4">
      <c r="B134" s="30" t="s">
        <v>9</v>
      </c>
      <c r="C134" s="30" t="s">
        <v>547</v>
      </c>
      <c r="D134" s="30" t="s">
        <v>547</v>
      </c>
      <c r="E134" s="30" t="s">
        <v>613</v>
      </c>
      <c r="F134" s="30" t="s">
        <v>219</v>
      </c>
      <c r="G134" s="30" t="s">
        <v>623</v>
      </c>
      <c r="H134" s="15">
        <v>2529</v>
      </c>
      <c r="I134" s="15">
        <v>1888</v>
      </c>
      <c r="J134" s="15">
        <v>2520</v>
      </c>
      <c r="K134" s="9">
        <f t="shared" si="5"/>
        <v>252.9</v>
      </c>
      <c r="L134" s="23" t="str">
        <f>IFERROR(#REF!/#REF!,"-")</f>
        <v>-</v>
      </c>
      <c r="M134" s="23" t="str">
        <f>IFERROR(#REF!/#REF!,"-")</f>
        <v>-</v>
      </c>
      <c r="N134" s="23" t="str">
        <f>IFERROR(#REF!/#REF!,"-")</f>
        <v>-</v>
      </c>
      <c r="O134" s="23" t="str">
        <f>IFERROR(#REF!/#REF!,"-")</f>
        <v>-</v>
      </c>
      <c r="P134" s="23" t="str">
        <f>IFERROR(#REF!/#REF!,"-")</f>
        <v>-</v>
      </c>
      <c r="Q134" s="23" t="str">
        <f>IFERROR(#REF!/#REF!,"-")</f>
        <v>-</v>
      </c>
    </row>
    <row r="135" spans="2:17" s="2" customFormat="1" x14ac:dyDescent="0.4">
      <c r="B135" s="30" t="s">
        <v>7</v>
      </c>
      <c r="C135" s="30" t="s">
        <v>407</v>
      </c>
      <c r="D135" s="30" t="s">
        <v>408</v>
      </c>
      <c r="E135" s="30" t="s">
        <v>613</v>
      </c>
      <c r="F135" s="30" t="s">
        <v>133</v>
      </c>
      <c r="G135" s="30" t="s">
        <v>623</v>
      </c>
      <c r="H135" s="15">
        <v>1918</v>
      </c>
      <c r="I135" s="15">
        <v>0</v>
      </c>
      <c r="J135" s="15">
        <v>1870</v>
      </c>
      <c r="K135" s="9">
        <f t="shared" si="5"/>
        <v>191.8</v>
      </c>
      <c r="L135" s="23" t="str">
        <f>IFERROR(#REF!/#REF!,"-")</f>
        <v>-</v>
      </c>
      <c r="M135" s="23" t="str">
        <f>IFERROR(#REF!/#REF!,"-")</f>
        <v>-</v>
      </c>
      <c r="N135" s="23" t="str">
        <f>IFERROR(#REF!/#REF!,"-")</f>
        <v>-</v>
      </c>
      <c r="O135" s="23" t="str">
        <f>IFERROR(#REF!/#REF!,"-")</f>
        <v>-</v>
      </c>
      <c r="P135" s="23" t="str">
        <f>IFERROR(#REF!/#REF!,"-")</f>
        <v>-</v>
      </c>
      <c r="Q135" s="23" t="str">
        <f>IFERROR(#REF!/#REF!,"-")</f>
        <v>-</v>
      </c>
    </row>
    <row r="136" spans="2:17" s="2" customFormat="1" x14ac:dyDescent="0.4">
      <c r="B136" s="30" t="s">
        <v>7</v>
      </c>
      <c r="C136" s="30" t="s">
        <v>409</v>
      </c>
      <c r="D136" s="30" t="s">
        <v>410</v>
      </c>
      <c r="E136" s="30" t="s">
        <v>613</v>
      </c>
      <c r="F136" s="30" t="s">
        <v>134</v>
      </c>
      <c r="G136" s="30" t="s">
        <v>11</v>
      </c>
      <c r="H136" s="15">
        <v>0</v>
      </c>
      <c r="I136" s="15">
        <v>35</v>
      </c>
      <c r="J136" s="15">
        <v>0</v>
      </c>
      <c r="K136" s="9">
        <f t="shared" si="5"/>
        <v>0</v>
      </c>
      <c r="L136" s="23" t="str">
        <f>IFERROR(#REF!/#REF!,"-")</f>
        <v>-</v>
      </c>
      <c r="M136" s="23" t="str">
        <f>IFERROR(#REF!/#REF!,"-")</f>
        <v>-</v>
      </c>
      <c r="N136" s="23" t="str">
        <f>IFERROR(#REF!/#REF!,"-")</f>
        <v>-</v>
      </c>
      <c r="O136" s="23" t="str">
        <f>IFERROR(#REF!/#REF!,"-")</f>
        <v>-</v>
      </c>
      <c r="P136" s="23" t="str">
        <f>IFERROR(#REF!/#REF!,"-")</f>
        <v>-</v>
      </c>
      <c r="Q136" s="23" t="str">
        <f>IFERROR(#REF!/#REF!,"-")</f>
        <v>-</v>
      </c>
    </row>
    <row r="137" spans="2:17" s="2" customFormat="1" x14ac:dyDescent="0.4">
      <c r="B137" s="30" t="s">
        <v>7</v>
      </c>
      <c r="C137" s="30" t="s">
        <v>262</v>
      </c>
      <c r="D137" s="30" t="s">
        <v>263</v>
      </c>
      <c r="E137" s="30" t="s">
        <v>613</v>
      </c>
      <c r="F137" s="30" t="s">
        <v>54</v>
      </c>
      <c r="G137" s="30" t="s">
        <v>621</v>
      </c>
      <c r="H137" s="15">
        <v>1392</v>
      </c>
      <c r="I137" s="15">
        <v>1369</v>
      </c>
      <c r="J137" s="15">
        <v>0</v>
      </c>
      <c r="K137" s="9">
        <f t="shared" si="5"/>
        <v>139.20000000000002</v>
      </c>
      <c r="L137" s="23" t="str">
        <f>IFERROR(#REF!/#REF!,"-")</f>
        <v>-</v>
      </c>
      <c r="M137" s="23" t="str">
        <f>IFERROR(#REF!/#REF!,"-")</f>
        <v>-</v>
      </c>
      <c r="N137" s="23" t="str">
        <f>IFERROR(#REF!/#REF!,"-")</f>
        <v>-</v>
      </c>
      <c r="O137" s="23" t="str">
        <f>IFERROR(#REF!/#REF!,"-")</f>
        <v>-</v>
      </c>
      <c r="P137" s="23" t="str">
        <f>IFERROR(#REF!/#REF!,"-")</f>
        <v>-</v>
      </c>
      <c r="Q137" s="23" t="str">
        <f>IFERROR(#REF!/#REF!,"-")</f>
        <v>-</v>
      </c>
    </row>
    <row r="138" spans="2:17" s="2" customFormat="1" x14ac:dyDescent="0.4">
      <c r="B138" s="30" t="s">
        <v>7</v>
      </c>
      <c r="C138" s="30" t="s">
        <v>264</v>
      </c>
      <c r="D138" s="30" t="s">
        <v>264</v>
      </c>
      <c r="E138" s="30" t="s">
        <v>613</v>
      </c>
      <c r="F138" s="30" t="s">
        <v>55</v>
      </c>
      <c r="G138" s="30" t="s">
        <v>621</v>
      </c>
      <c r="H138" s="15">
        <v>1424</v>
      </c>
      <c r="I138" s="15">
        <v>1417</v>
      </c>
      <c r="J138" s="15">
        <v>0</v>
      </c>
      <c r="K138" s="9">
        <f t="shared" si="5"/>
        <v>142.4</v>
      </c>
      <c r="L138" s="23" t="str">
        <f>IFERROR(#REF!/#REF!,"-")</f>
        <v>-</v>
      </c>
      <c r="M138" s="23" t="str">
        <f>IFERROR(#REF!/#REF!,"-")</f>
        <v>-</v>
      </c>
      <c r="N138" s="23" t="str">
        <f>IFERROR(#REF!/#REF!,"-")</f>
        <v>-</v>
      </c>
      <c r="O138" s="23" t="str">
        <f>IFERROR(#REF!/#REF!,"-")</f>
        <v>-</v>
      </c>
      <c r="P138" s="23" t="str">
        <f>IFERROR(#REF!/#REF!,"-")</f>
        <v>-</v>
      </c>
      <c r="Q138" s="23" t="str">
        <f>IFERROR(#REF!/#REF!,"-")</f>
        <v>-</v>
      </c>
    </row>
    <row r="139" spans="2:17" s="2" customFormat="1" x14ac:dyDescent="0.4">
      <c r="B139" s="30" t="s">
        <v>7</v>
      </c>
      <c r="C139" s="30" t="s">
        <v>493</v>
      </c>
      <c r="D139" s="30" t="s">
        <v>494</v>
      </c>
      <c r="E139" s="30" t="s">
        <v>613</v>
      </c>
      <c r="F139" s="30" t="s">
        <v>186</v>
      </c>
      <c r="G139" s="30" t="s">
        <v>624</v>
      </c>
      <c r="H139" s="15">
        <v>27034</v>
      </c>
      <c r="I139" s="15">
        <v>31696</v>
      </c>
      <c r="J139" s="15">
        <v>37181</v>
      </c>
      <c r="K139" s="9">
        <f t="shared" si="5"/>
        <v>2703.4</v>
      </c>
      <c r="L139" s="23" t="str">
        <f>IFERROR(#REF!/#REF!,"-")</f>
        <v>-</v>
      </c>
      <c r="M139" s="23" t="str">
        <f>IFERROR(#REF!/#REF!,"-")</f>
        <v>-</v>
      </c>
      <c r="N139" s="23" t="str">
        <f>IFERROR(#REF!/#REF!,"-")</f>
        <v>-</v>
      </c>
      <c r="O139" s="23" t="str">
        <f>IFERROR(#REF!/#REF!,"-")</f>
        <v>-</v>
      </c>
      <c r="P139" s="23" t="str">
        <f>IFERROR(#REF!/#REF!,"-")</f>
        <v>-</v>
      </c>
      <c r="Q139" s="23" t="str">
        <f>IFERROR(#REF!/#REF!,"-")</f>
        <v>-</v>
      </c>
    </row>
    <row r="140" spans="2:17" s="2" customFormat="1" x14ac:dyDescent="0.4">
      <c r="B140" s="30" t="s">
        <v>7</v>
      </c>
      <c r="C140" s="30" t="s">
        <v>495</v>
      </c>
      <c r="D140" s="30" t="s">
        <v>496</v>
      </c>
      <c r="E140" s="30" t="s">
        <v>613</v>
      </c>
      <c r="F140" s="30" t="s">
        <v>187</v>
      </c>
      <c r="G140" s="30" t="s">
        <v>624</v>
      </c>
      <c r="H140" s="15">
        <v>22639</v>
      </c>
      <c r="I140" s="15">
        <v>24830</v>
      </c>
      <c r="J140" s="15">
        <v>28757</v>
      </c>
      <c r="K140" s="9">
        <f t="shared" si="5"/>
        <v>2263.9</v>
      </c>
      <c r="L140" s="23" t="str">
        <f>IFERROR(#REF!/#REF!,"-")</f>
        <v>-</v>
      </c>
      <c r="M140" s="23" t="str">
        <f>IFERROR(#REF!/#REF!,"-")</f>
        <v>-</v>
      </c>
      <c r="N140" s="23" t="str">
        <f>IFERROR(#REF!/#REF!,"-")</f>
        <v>-</v>
      </c>
      <c r="O140" s="23" t="str">
        <f>IFERROR(#REF!/#REF!,"-")</f>
        <v>-</v>
      </c>
      <c r="P140" s="23" t="str">
        <f>IFERROR(#REF!/#REF!,"-")</f>
        <v>-</v>
      </c>
      <c r="Q140" s="23" t="str">
        <f>IFERROR(#REF!/#REF!,"-")</f>
        <v>-</v>
      </c>
    </row>
    <row r="141" spans="2:17" s="2" customFormat="1" x14ac:dyDescent="0.4">
      <c r="B141" s="30" t="s">
        <v>7</v>
      </c>
      <c r="C141" s="30" t="s">
        <v>497</v>
      </c>
      <c r="D141" s="30" t="s">
        <v>497</v>
      </c>
      <c r="E141" s="30" t="s">
        <v>613</v>
      </c>
      <c r="F141" s="30" t="s">
        <v>188</v>
      </c>
      <c r="G141" s="30" t="s">
        <v>624</v>
      </c>
      <c r="H141" s="15">
        <v>468</v>
      </c>
      <c r="I141" s="15">
        <v>557</v>
      </c>
      <c r="J141" s="15">
        <v>704</v>
      </c>
      <c r="K141" s="9">
        <f t="shared" si="5"/>
        <v>46.800000000000004</v>
      </c>
      <c r="L141" s="23" t="str">
        <f>IFERROR(#REF!/#REF!,"-")</f>
        <v>-</v>
      </c>
      <c r="M141" s="23" t="str">
        <f>IFERROR(#REF!/#REF!,"-")</f>
        <v>-</v>
      </c>
      <c r="N141" s="23" t="str">
        <f>IFERROR(#REF!/#REF!,"-")</f>
        <v>-</v>
      </c>
      <c r="O141" s="23" t="str">
        <f>IFERROR(#REF!/#REF!,"-")</f>
        <v>-</v>
      </c>
      <c r="P141" s="23" t="str">
        <f>IFERROR(#REF!/#REF!,"-")</f>
        <v>-</v>
      </c>
      <c r="Q141" s="23" t="str">
        <f>IFERROR(#REF!/#REF!,"-")</f>
        <v>-</v>
      </c>
    </row>
    <row r="142" spans="2:17" s="2" customFormat="1" x14ac:dyDescent="0.4">
      <c r="B142" s="30" t="s">
        <v>7</v>
      </c>
      <c r="C142" s="30" t="s">
        <v>498</v>
      </c>
      <c r="D142" s="30" t="s">
        <v>499</v>
      </c>
      <c r="E142" s="30" t="s">
        <v>613</v>
      </c>
      <c r="F142" s="30" t="s">
        <v>189</v>
      </c>
      <c r="G142" s="30" t="s">
        <v>621</v>
      </c>
      <c r="H142" s="15">
        <v>7097</v>
      </c>
      <c r="I142" s="15">
        <v>4675</v>
      </c>
      <c r="J142" s="15">
        <v>2826</v>
      </c>
      <c r="K142" s="9">
        <f t="shared" si="5"/>
        <v>709.7</v>
      </c>
      <c r="L142" s="23" t="str">
        <f>IFERROR(#REF!/#REF!,"-")</f>
        <v>-</v>
      </c>
      <c r="M142" s="23" t="str">
        <f>IFERROR(#REF!/#REF!,"-")</f>
        <v>-</v>
      </c>
      <c r="N142" s="23" t="str">
        <f>IFERROR(#REF!/#REF!,"-")</f>
        <v>-</v>
      </c>
      <c r="O142" s="23" t="str">
        <f>IFERROR(#REF!/#REF!,"-")</f>
        <v>-</v>
      </c>
      <c r="P142" s="23" t="str">
        <f>IFERROR(#REF!/#REF!,"-")</f>
        <v>-</v>
      </c>
      <c r="Q142" s="23" t="str">
        <f>IFERROR(#REF!/#REF!,"-")</f>
        <v>-</v>
      </c>
    </row>
    <row r="143" spans="2:17" s="2" customFormat="1" x14ac:dyDescent="0.4">
      <c r="B143" s="30" t="s">
        <v>7</v>
      </c>
      <c r="C143" s="30" t="s">
        <v>500</v>
      </c>
      <c r="D143" s="30" t="s">
        <v>501</v>
      </c>
      <c r="E143" s="30" t="s">
        <v>613</v>
      </c>
      <c r="F143" s="30" t="s">
        <v>190</v>
      </c>
      <c r="G143" s="30" t="s">
        <v>621</v>
      </c>
      <c r="H143" s="15">
        <v>4657</v>
      </c>
      <c r="I143" s="15">
        <v>4634</v>
      </c>
      <c r="J143" s="15">
        <v>2531</v>
      </c>
      <c r="K143" s="9">
        <f t="shared" si="5"/>
        <v>465.70000000000005</v>
      </c>
      <c r="L143" s="23" t="str">
        <f>IFERROR(#REF!/#REF!,"-")</f>
        <v>-</v>
      </c>
      <c r="M143" s="23" t="str">
        <f>IFERROR(#REF!/#REF!,"-")</f>
        <v>-</v>
      </c>
      <c r="N143" s="23" t="str">
        <f>IFERROR(#REF!/#REF!,"-")</f>
        <v>-</v>
      </c>
      <c r="O143" s="23" t="str">
        <f>IFERROR(#REF!/#REF!,"-")</f>
        <v>-</v>
      </c>
      <c r="P143" s="23" t="str">
        <f>IFERROR(#REF!/#REF!,"-")</f>
        <v>-</v>
      </c>
      <c r="Q143" s="23" t="str">
        <f>IFERROR(#REF!/#REF!,"-")</f>
        <v>-</v>
      </c>
    </row>
    <row r="144" spans="2:17" s="2" customFormat="1" x14ac:dyDescent="0.4">
      <c r="B144" s="30" t="s">
        <v>7</v>
      </c>
      <c r="C144" s="30" t="s">
        <v>502</v>
      </c>
      <c r="D144" s="30" t="s">
        <v>502</v>
      </c>
      <c r="E144" s="30" t="s">
        <v>613</v>
      </c>
      <c r="F144" s="30" t="s">
        <v>191</v>
      </c>
      <c r="G144" s="30" t="s">
        <v>621</v>
      </c>
      <c r="H144" s="15">
        <v>117</v>
      </c>
      <c r="I144" s="15">
        <v>80</v>
      </c>
      <c r="J144" s="15">
        <v>102</v>
      </c>
      <c r="K144" s="9">
        <f t="shared" si="5"/>
        <v>11.700000000000001</v>
      </c>
      <c r="L144" s="23" t="str">
        <f>IFERROR(#REF!/#REF!,"-")</f>
        <v>-</v>
      </c>
      <c r="M144" s="23" t="str">
        <f>IFERROR(#REF!/#REF!,"-")</f>
        <v>-</v>
      </c>
      <c r="N144" s="23" t="str">
        <f>IFERROR(#REF!/#REF!,"-")</f>
        <v>-</v>
      </c>
      <c r="O144" s="23" t="str">
        <f>IFERROR(#REF!/#REF!,"-")</f>
        <v>-</v>
      </c>
      <c r="P144" s="23" t="str">
        <f>IFERROR(#REF!/#REF!,"-")</f>
        <v>-</v>
      </c>
      <c r="Q144" s="23" t="str">
        <f>IFERROR(#REF!/#REF!,"-")</f>
        <v>-</v>
      </c>
    </row>
    <row r="145" spans="2:17" s="2" customFormat="1" x14ac:dyDescent="0.4">
      <c r="B145" s="30" t="s">
        <v>7</v>
      </c>
      <c r="C145" s="30" t="s">
        <v>608</v>
      </c>
      <c r="D145" s="30" t="s">
        <v>609</v>
      </c>
      <c r="E145" s="30" t="s">
        <v>613</v>
      </c>
      <c r="F145" s="30" t="s">
        <v>257</v>
      </c>
      <c r="G145" s="30" t="s">
        <v>623</v>
      </c>
      <c r="H145" s="15">
        <v>69596</v>
      </c>
      <c r="I145" s="15">
        <v>59159</v>
      </c>
      <c r="J145" s="15">
        <v>76489</v>
      </c>
      <c r="K145" s="9">
        <f t="shared" si="5"/>
        <v>6959.6</v>
      </c>
      <c r="L145" s="23" t="str">
        <f>IFERROR(#REF!/#REF!,"-")</f>
        <v>-</v>
      </c>
      <c r="M145" s="23" t="str">
        <f>IFERROR(#REF!/#REF!,"-")</f>
        <v>-</v>
      </c>
      <c r="N145" s="23" t="str">
        <f>IFERROR(#REF!/#REF!,"-")</f>
        <v>-</v>
      </c>
      <c r="O145" s="23" t="str">
        <f>IFERROR(#REF!/#REF!,"-")</f>
        <v>-</v>
      </c>
      <c r="P145" s="23" t="str">
        <f>IFERROR(#REF!/#REF!,"-")</f>
        <v>-</v>
      </c>
      <c r="Q145" s="23" t="str">
        <f>IFERROR(#REF!/#REF!,"-")</f>
        <v>-</v>
      </c>
    </row>
    <row r="146" spans="2:17" s="2" customFormat="1" x14ac:dyDescent="0.4">
      <c r="B146" s="30" t="s">
        <v>7</v>
      </c>
      <c r="C146" s="30" t="s">
        <v>610</v>
      </c>
      <c r="D146" s="30" t="s">
        <v>611</v>
      </c>
      <c r="E146" s="30" t="s">
        <v>613</v>
      </c>
      <c r="F146" s="30" t="s">
        <v>258</v>
      </c>
      <c r="G146" s="30" t="s">
        <v>624</v>
      </c>
      <c r="H146" s="15">
        <v>21671</v>
      </c>
      <c r="I146" s="15">
        <v>21470</v>
      </c>
      <c r="J146" s="15">
        <v>28144</v>
      </c>
      <c r="K146" s="9">
        <f t="shared" si="5"/>
        <v>2167.1</v>
      </c>
      <c r="L146" s="23" t="str">
        <f>IFERROR(#REF!/#REF!,"-")</f>
        <v>-</v>
      </c>
      <c r="M146" s="23" t="str">
        <f>IFERROR(#REF!/#REF!,"-")</f>
        <v>-</v>
      </c>
      <c r="N146" s="23" t="str">
        <f>IFERROR(#REF!/#REF!,"-")</f>
        <v>-</v>
      </c>
      <c r="O146" s="23" t="str">
        <f>IFERROR(#REF!/#REF!,"-")</f>
        <v>-</v>
      </c>
      <c r="P146" s="23" t="str">
        <f>IFERROR(#REF!/#REF!,"-")</f>
        <v>-</v>
      </c>
      <c r="Q146" s="23" t="str">
        <f>IFERROR(#REF!/#REF!,"-")</f>
        <v>-</v>
      </c>
    </row>
    <row r="147" spans="2:17" s="2" customFormat="1" x14ac:dyDescent="0.4">
      <c r="B147" s="30" t="s">
        <v>7</v>
      </c>
      <c r="C147" s="30" t="s">
        <v>312</v>
      </c>
      <c r="D147" s="30" t="s">
        <v>313</v>
      </c>
      <c r="E147" s="30" t="s">
        <v>613</v>
      </c>
      <c r="F147" s="30" t="s">
        <v>81</v>
      </c>
      <c r="G147" s="30" t="s">
        <v>624</v>
      </c>
      <c r="H147" s="15">
        <v>3871</v>
      </c>
      <c r="I147" s="15">
        <v>7694</v>
      </c>
      <c r="J147" s="15">
        <v>12481</v>
      </c>
      <c r="K147" s="9">
        <f t="shared" si="5"/>
        <v>387.1</v>
      </c>
      <c r="L147" s="23" t="str">
        <f>IFERROR(#REF!/#REF!,"-")</f>
        <v>-</v>
      </c>
      <c r="M147" s="23" t="str">
        <f>IFERROR(#REF!/#REF!,"-")</f>
        <v>-</v>
      </c>
      <c r="N147" s="23" t="str">
        <f>IFERROR(#REF!/#REF!,"-")</f>
        <v>-</v>
      </c>
      <c r="O147" s="23" t="str">
        <f>IFERROR(#REF!/#REF!,"-")</f>
        <v>-</v>
      </c>
      <c r="P147" s="23" t="str">
        <f>IFERROR(#REF!/#REF!,"-")</f>
        <v>-</v>
      </c>
      <c r="Q147" s="23" t="str">
        <f>IFERROR(#REF!/#REF!,"-")</f>
        <v>-</v>
      </c>
    </row>
    <row r="148" spans="2:17" s="2" customFormat="1" x14ac:dyDescent="0.4">
      <c r="B148" s="30" t="s">
        <v>7</v>
      </c>
      <c r="C148" s="30" t="s">
        <v>665</v>
      </c>
      <c r="D148" s="30" t="s">
        <v>666</v>
      </c>
      <c r="E148" s="30" t="s">
        <v>613</v>
      </c>
      <c r="F148" s="30" t="s">
        <v>667</v>
      </c>
      <c r="G148" s="30" t="s">
        <v>621</v>
      </c>
      <c r="H148" s="15">
        <v>1154</v>
      </c>
      <c r="I148" s="15">
        <v>573</v>
      </c>
      <c r="J148" s="15">
        <v>289</v>
      </c>
      <c r="K148" s="9">
        <f t="shared" si="5"/>
        <v>115.4</v>
      </c>
      <c r="L148" s="23" t="str">
        <f>IFERROR(#REF!/#REF!,"-")</f>
        <v>-</v>
      </c>
      <c r="M148" s="23" t="str">
        <f>IFERROR(#REF!/#REF!,"-")</f>
        <v>-</v>
      </c>
      <c r="N148" s="23" t="str">
        <f>IFERROR(#REF!/#REF!,"-")</f>
        <v>-</v>
      </c>
      <c r="O148" s="23" t="str">
        <f>IFERROR(#REF!/#REF!,"-")</f>
        <v>-</v>
      </c>
      <c r="P148" s="23" t="str">
        <f>IFERROR(#REF!/#REF!,"-")</f>
        <v>-</v>
      </c>
      <c r="Q148" s="23" t="str">
        <f>IFERROR(#REF!/#REF!,"-")</f>
        <v>-</v>
      </c>
    </row>
    <row r="149" spans="2:17" s="2" customFormat="1" x14ac:dyDescent="0.4">
      <c r="B149" s="30" t="s">
        <v>7</v>
      </c>
      <c r="C149" s="30" t="s">
        <v>430</v>
      </c>
      <c r="D149" s="30" t="s">
        <v>430</v>
      </c>
      <c r="E149" s="30" t="s">
        <v>613</v>
      </c>
      <c r="F149" s="30" t="s">
        <v>147</v>
      </c>
      <c r="G149" s="30" t="s">
        <v>621</v>
      </c>
      <c r="H149" s="15">
        <v>782</v>
      </c>
      <c r="I149" s="15">
        <v>0</v>
      </c>
      <c r="J149" s="15">
        <v>223</v>
      </c>
      <c r="K149" s="9">
        <f t="shared" si="5"/>
        <v>78.2</v>
      </c>
      <c r="L149" s="23" t="str">
        <f>IFERROR(#REF!/#REF!,"-")</f>
        <v>-</v>
      </c>
      <c r="M149" s="23" t="str">
        <f>IFERROR(#REF!/#REF!,"-")</f>
        <v>-</v>
      </c>
      <c r="N149" s="23" t="str">
        <f>IFERROR(#REF!/#REF!,"-")</f>
        <v>-</v>
      </c>
      <c r="O149" s="23" t="str">
        <f>IFERROR(#REF!/#REF!,"-")</f>
        <v>-</v>
      </c>
      <c r="P149" s="23" t="str">
        <f>IFERROR(#REF!/#REF!,"-")</f>
        <v>-</v>
      </c>
      <c r="Q149" s="23" t="str">
        <f>IFERROR(#REF!/#REF!,"-")</f>
        <v>-</v>
      </c>
    </row>
    <row r="150" spans="2:17" s="2" customFormat="1" x14ac:dyDescent="0.4">
      <c r="B150" s="30" t="s">
        <v>7</v>
      </c>
      <c r="C150" s="30" t="s">
        <v>385</v>
      </c>
      <c r="D150" s="30" t="s">
        <v>385</v>
      </c>
      <c r="E150" s="30" t="s">
        <v>613</v>
      </c>
      <c r="F150" s="30" t="s">
        <v>650</v>
      </c>
      <c r="G150" s="30" t="s">
        <v>624</v>
      </c>
      <c r="H150" s="15">
        <v>1931</v>
      </c>
      <c r="I150" s="15">
        <v>4844</v>
      </c>
      <c r="J150" s="15">
        <v>7700</v>
      </c>
      <c r="K150" s="9">
        <f t="shared" si="5"/>
        <v>193.10000000000002</v>
      </c>
      <c r="L150" s="23" t="str">
        <f>IFERROR(#REF!/#REF!,"-")</f>
        <v>-</v>
      </c>
      <c r="M150" s="23" t="str">
        <f>IFERROR(#REF!/#REF!,"-")</f>
        <v>-</v>
      </c>
      <c r="N150" s="23" t="str">
        <f>IFERROR(#REF!/#REF!,"-")</f>
        <v>-</v>
      </c>
      <c r="O150" s="23" t="str">
        <f>IFERROR(#REF!/#REF!,"-")</f>
        <v>-</v>
      </c>
      <c r="P150" s="23" t="str">
        <f>IFERROR(#REF!/#REF!,"-")</f>
        <v>-</v>
      </c>
      <c r="Q150" s="23" t="str">
        <f>IFERROR(#REF!/#REF!,"-")</f>
        <v>-</v>
      </c>
    </row>
    <row r="151" spans="2:17" s="2" customFormat="1" x14ac:dyDescent="0.4">
      <c r="B151" s="30" t="s">
        <v>7</v>
      </c>
      <c r="C151" s="30" t="s">
        <v>384</v>
      </c>
      <c r="D151" s="30" t="s">
        <v>384</v>
      </c>
      <c r="E151" s="30" t="s">
        <v>613</v>
      </c>
      <c r="F151" s="30" t="s">
        <v>649</v>
      </c>
      <c r="G151" s="30" t="s">
        <v>624</v>
      </c>
      <c r="H151" s="15">
        <v>1444</v>
      </c>
      <c r="I151" s="15">
        <v>1435</v>
      </c>
      <c r="J151" s="15">
        <v>5767</v>
      </c>
      <c r="K151" s="9">
        <f t="shared" si="5"/>
        <v>144.4</v>
      </c>
      <c r="L151" s="23" t="str">
        <f>IFERROR(#REF!/#REF!,"-")</f>
        <v>-</v>
      </c>
      <c r="M151" s="23" t="str">
        <f>IFERROR(#REF!/#REF!,"-")</f>
        <v>-</v>
      </c>
      <c r="N151" s="23" t="str">
        <f>IFERROR(#REF!/#REF!,"-")</f>
        <v>-</v>
      </c>
      <c r="O151" s="23" t="str">
        <f>IFERROR(#REF!/#REF!,"-")</f>
        <v>-</v>
      </c>
      <c r="P151" s="23" t="str">
        <f>IFERROR(#REF!/#REF!,"-")</f>
        <v>-</v>
      </c>
      <c r="Q151" s="23" t="str">
        <f>IFERROR(#REF!/#REF!,"-")</f>
        <v>-</v>
      </c>
    </row>
    <row r="152" spans="2:17" s="2" customFormat="1" x14ac:dyDescent="0.4">
      <c r="B152" s="30" t="s">
        <v>7</v>
      </c>
      <c r="C152" s="30" t="s">
        <v>291</v>
      </c>
      <c r="D152" s="30" t="s">
        <v>292</v>
      </c>
      <c r="E152" s="30" t="s">
        <v>613</v>
      </c>
      <c r="F152" s="30" t="s">
        <v>70</v>
      </c>
      <c r="G152" s="30" t="s">
        <v>621</v>
      </c>
      <c r="H152" s="15">
        <v>5627</v>
      </c>
      <c r="I152" s="15">
        <v>3435</v>
      </c>
      <c r="J152" s="15">
        <v>4592</v>
      </c>
      <c r="K152" s="9">
        <f t="shared" si="5"/>
        <v>562.70000000000005</v>
      </c>
      <c r="L152" s="23" t="str">
        <f>IFERROR(#REF!/#REF!,"-")</f>
        <v>-</v>
      </c>
      <c r="M152" s="23" t="str">
        <f>IFERROR(#REF!/#REF!,"-")</f>
        <v>-</v>
      </c>
      <c r="N152" s="23" t="str">
        <f>IFERROR(#REF!/#REF!,"-")</f>
        <v>-</v>
      </c>
      <c r="O152" s="23" t="str">
        <f>IFERROR(#REF!/#REF!,"-")</f>
        <v>-</v>
      </c>
      <c r="P152" s="23" t="str">
        <f>IFERROR(#REF!/#REF!,"-")</f>
        <v>-</v>
      </c>
      <c r="Q152" s="23" t="str">
        <f>IFERROR(#REF!/#REF!,"-")</f>
        <v>-</v>
      </c>
    </row>
    <row r="153" spans="2:17" s="2" customFormat="1" x14ac:dyDescent="0.4">
      <c r="B153" s="30" t="s">
        <v>7</v>
      </c>
      <c r="C153" s="30" t="s">
        <v>293</v>
      </c>
      <c r="D153" s="30" t="s">
        <v>294</v>
      </c>
      <c r="E153" s="30" t="s">
        <v>613</v>
      </c>
      <c r="F153" s="30" t="s">
        <v>71</v>
      </c>
      <c r="G153" s="30" t="s">
        <v>624</v>
      </c>
      <c r="H153" s="15">
        <v>722</v>
      </c>
      <c r="I153" s="15">
        <v>1412</v>
      </c>
      <c r="J153" s="15">
        <v>1441</v>
      </c>
      <c r="K153" s="9">
        <f t="shared" si="5"/>
        <v>72.2</v>
      </c>
      <c r="L153" s="23" t="str">
        <f>IFERROR(#REF!/#REF!,"-")</f>
        <v>-</v>
      </c>
      <c r="M153" s="23" t="str">
        <f>IFERROR(#REF!/#REF!,"-")</f>
        <v>-</v>
      </c>
      <c r="N153" s="23" t="str">
        <f>IFERROR(#REF!/#REF!,"-")</f>
        <v>-</v>
      </c>
      <c r="O153" s="23" t="str">
        <f>IFERROR(#REF!/#REF!,"-")</f>
        <v>-</v>
      </c>
      <c r="P153" s="23" t="str">
        <f>IFERROR(#REF!/#REF!,"-")</f>
        <v>-</v>
      </c>
      <c r="Q153" s="23" t="str">
        <f>IFERROR(#REF!/#REF!,"-")</f>
        <v>-</v>
      </c>
    </row>
    <row r="154" spans="2:17" s="2" customFormat="1" x14ac:dyDescent="0.4">
      <c r="B154" s="30" t="s">
        <v>7</v>
      </c>
      <c r="C154" s="30" t="s">
        <v>503</v>
      </c>
      <c r="D154" s="30" t="s">
        <v>504</v>
      </c>
      <c r="E154" s="30" t="s">
        <v>613</v>
      </c>
      <c r="F154" s="30" t="s">
        <v>192</v>
      </c>
      <c r="G154" s="30" t="s">
        <v>624</v>
      </c>
      <c r="H154" s="15">
        <v>1097</v>
      </c>
      <c r="I154" s="15">
        <v>3025</v>
      </c>
      <c r="J154" s="15">
        <v>1782</v>
      </c>
      <c r="K154" s="9">
        <f t="shared" si="5"/>
        <v>109.7</v>
      </c>
      <c r="L154" s="23" t="str">
        <f>IFERROR(#REF!/#REF!,"-")</f>
        <v>-</v>
      </c>
      <c r="M154" s="23" t="str">
        <f>IFERROR(#REF!/#REF!,"-")</f>
        <v>-</v>
      </c>
      <c r="N154" s="23" t="str">
        <f>IFERROR(#REF!/#REF!,"-")</f>
        <v>-</v>
      </c>
      <c r="O154" s="23" t="str">
        <f>IFERROR(#REF!/#REF!,"-")</f>
        <v>-</v>
      </c>
      <c r="P154" s="23" t="str">
        <f>IFERROR(#REF!/#REF!,"-")</f>
        <v>-</v>
      </c>
      <c r="Q154" s="23" t="str">
        <f>IFERROR(#REF!/#REF!,"-")</f>
        <v>-</v>
      </c>
    </row>
    <row r="155" spans="2:17" s="2" customFormat="1" x14ac:dyDescent="0.4">
      <c r="B155" s="30" t="s">
        <v>7</v>
      </c>
      <c r="C155" s="30" t="s">
        <v>505</v>
      </c>
      <c r="D155" s="30" t="s">
        <v>506</v>
      </c>
      <c r="E155" s="30" t="s">
        <v>613</v>
      </c>
      <c r="F155" s="30" t="s">
        <v>193</v>
      </c>
      <c r="G155" s="30" t="s">
        <v>621</v>
      </c>
      <c r="H155" s="15">
        <v>1642</v>
      </c>
      <c r="I155" s="15">
        <v>2055</v>
      </c>
      <c r="J155" s="15">
        <v>0</v>
      </c>
      <c r="K155" s="9">
        <f t="shared" si="5"/>
        <v>164.20000000000002</v>
      </c>
      <c r="L155" s="23" t="str">
        <f>IFERROR(#REF!/#REF!,"-")</f>
        <v>-</v>
      </c>
      <c r="M155" s="23" t="str">
        <f>IFERROR(#REF!/#REF!,"-")</f>
        <v>-</v>
      </c>
      <c r="N155" s="23" t="str">
        <f>IFERROR(#REF!/#REF!,"-")</f>
        <v>-</v>
      </c>
      <c r="O155" s="23" t="str">
        <f>IFERROR(#REF!/#REF!,"-")</f>
        <v>-</v>
      </c>
      <c r="P155" s="23" t="str">
        <f>IFERROR(#REF!/#REF!,"-")</f>
        <v>-</v>
      </c>
      <c r="Q155" s="23" t="str">
        <f>IFERROR(#REF!/#REF!,"-")</f>
        <v>-</v>
      </c>
    </row>
    <row r="156" spans="2:17" s="2" customFormat="1" x14ac:dyDescent="0.4">
      <c r="B156" s="30" t="s">
        <v>8</v>
      </c>
      <c r="C156" s="30" t="s">
        <v>509</v>
      </c>
      <c r="D156" s="30" t="s">
        <v>510</v>
      </c>
      <c r="E156" s="30" t="s">
        <v>613</v>
      </c>
      <c r="F156" s="30" t="s">
        <v>195</v>
      </c>
      <c r="G156" s="30" t="s">
        <v>623</v>
      </c>
      <c r="H156" s="15">
        <v>33300</v>
      </c>
      <c r="I156" s="15">
        <v>0</v>
      </c>
      <c r="J156" s="15">
        <v>34600</v>
      </c>
      <c r="K156" s="9">
        <f t="shared" si="5"/>
        <v>3330</v>
      </c>
      <c r="L156" s="23" t="str">
        <f>IFERROR(#REF!/#REF!,"-")</f>
        <v>-</v>
      </c>
      <c r="M156" s="23" t="str">
        <f>IFERROR(#REF!/#REF!,"-")</f>
        <v>-</v>
      </c>
      <c r="N156" s="23" t="str">
        <f>IFERROR(#REF!/#REF!,"-")</f>
        <v>-</v>
      </c>
      <c r="O156" s="23" t="str">
        <f>IFERROR(#REF!/#REF!,"-")</f>
        <v>-</v>
      </c>
      <c r="P156" s="23" t="str">
        <f>IFERROR(#REF!/#REF!,"-")</f>
        <v>-</v>
      </c>
      <c r="Q156" s="23" t="str">
        <f>IFERROR(#REF!/#REF!,"-")</f>
        <v>-</v>
      </c>
    </row>
    <row r="157" spans="2:17" s="2" customFormat="1" x14ac:dyDescent="0.4">
      <c r="B157" s="30" t="s">
        <v>8</v>
      </c>
      <c r="C157" s="30" t="s">
        <v>507</v>
      </c>
      <c r="D157" s="30" t="s">
        <v>508</v>
      </c>
      <c r="E157" s="30" t="s">
        <v>613</v>
      </c>
      <c r="F157" s="30" t="s">
        <v>194</v>
      </c>
      <c r="G157" s="30" t="s">
        <v>11</v>
      </c>
      <c r="H157" s="15">
        <v>0</v>
      </c>
      <c r="I157" s="15">
        <v>0</v>
      </c>
      <c r="J157" s="15">
        <v>1000</v>
      </c>
      <c r="K157" s="9">
        <f t="shared" si="5"/>
        <v>0</v>
      </c>
      <c r="L157" s="23" t="str">
        <f>IFERROR(#REF!/#REF!,"-")</f>
        <v>-</v>
      </c>
      <c r="M157" s="23" t="str">
        <f>IFERROR(#REF!/#REF!,"-")</f>
        <v>-</v>
      </c>
      <c r="N157" s="23" t="str">
        <f>IFERROR(#REF!/#REF!,"-")</f>
        <v>-</v>
      </c>
      <c r="O157" s="23" t="str">
        <f>IFERROR(#REF!/#REF!,"-")</f>
        <v>-</v>
      </c>
      <c r="P157" s="23" t="str">
        <f>IFERROR(#REF!/#REF!,"-")</f>
        <v>-</v>
      </c>
      <c r="Q157" s="23" t="str">
        <f>IFERROR(#REF!/#REF!,"-")</f>
        <v>-</v>
      </c>
    </row>
    <row r="158" spans="2:17" s="2" customFormat="1" x14ac:dyDescent="0.4">
      <c r="B158" s="30" t="s">
        <v>7</v>
      </c>
      <c r="C158" s="30" t="s">
        <v>581</v>
      </c>
      <c r="D158" s="30" t="s">
        <v>582</v>
      </c>
      <c r="E158" s="30" t="s">
        <v>613</v>
      </c>
      <c r="F158" s="30" t="s">
        <v>240</v>
      </c>
      <c r="G158" s="30" t="s">
        <v>624</v>
      </c>
      <c r="H158" s="15">
        <v>27349</v>
      </c>
      <c r="I158" s="15">
        <v>28840</v>
      </c>
      <c r="J158" s="15">
        <v>38337</v>
      </c>
      <c r="K158" s="9">
        <f t="shared" si="5"/>
        <v>2734.9</v>
      </c>
      <c r="L158" s="23" t="str">
        <f>IFERROR(#REF!/#REF!,"-")</f>
        <v>-</v>
      </c>
      <c r="M158" s="23" t="str">
        <f>IFERROR(#REF!/#REF!,"-")</f>
        <v>-</v>
      </c>
      <c r="N158" s="23" t="str">
        <f>IFERROR(#REF!/#REF!,"-")</f>
        <v>-</v>
      </c>
      <c r="O158" s="23" t="str">
        <f>IFERROR(#REF!/#REF!,"-")</f>
        <v>-</v>
      </c>
      <c r="P158" s="23" t="str">
        <f>IFERROR(#REF!/#REF!,"-")</f>
        <v>-</v>
      </c>
      <c r="Q158" s="23" t="str">
        <f>IFERROR(#REF!/#REF!,"-")</f>
        <v>-</v>
      </c>
    </row>
    <row r="159" spans="2:17" s="2" customFormat="1" x14ac:dyDescent="0.4">
      <c r="B159" s="30" t="s">
        <v>7</v>
      </c>
      <c r="C159" s="30" t="s">
        <v>575</v>
      </c>
      <c r="D159" s="30" t="s">
        <v>575</v>
      </c>
      <c r="E159" s="30" t="s">
        <v>613</v>
      </c>
      <c r="F159" s="30" t="s">
        <v>236</v>
      </c>
      <c r="G159" s="30" t="s">
        <v>624</v>
      </c>
      <c r="H159" s="15">
        <v>15212</v>
      </c>
      <c r="I159" s="15">
        <v>10454</v>
      </c>
      <c r="J159" s="15">
        <v>24737</v>
      </c>
      <c r="K159" s="9">
        <f t="shared" si="5"/>
        <v>1521.2</v>
      </c>
      <c r="L159" s="23" t="str">
        <f>IFERROR(#REF!/#REF!,"-")</f>
        <v>-</v>
      </c>
      <c r="M159" s="23" t="str">
        <f>IFERROR(#REF!/#REF!,"-")</f>
        <v>-</v>
      </c>
      <c r="N159" s="23" t="str">
        <f>IFERROR(#REF!/#REF!,"-")</f>
        <v>-</v>
      </c>
      <c r="O159" s="23" t="str">
        <f>IFERROR(#REF!/#REF!,"-")</f>
        <v>-</v>
      </c>
      <c r="P159" s="23" t="str">
        <f>IFERROR(#REF!/#REF!,"-")</f>
        <v>-</v>
      </c>
      <c r="Q159" s="23" t="str">
        <f>IFERROR(#REF!/#REF!,"-")</f>
        <v>-</v>
      </c>
    </row>
    <row r="160" spans="2:17" s="2" customFormat="1" x14ac:dyDescent="0.4">
      <c r="B160" s="30" t="s">
        <v>7</v>
      </c>
      <c r="C160" s="30" t="s">
        <v>576</v>
      </c>
      <c r="D160" s="30" t="s">
        <v>577</v>
      </c>
      <c r="E160" s="30" t="s">
        <v>613</v>
      </c>
      <c r="F160" s="30" t="s">
        <v>237</v>
      </c>
      <c r="G160" s="30" t="s">
        <v>623</v>
      </c>
      <c r="H160" s="15">
        <v>497</v>
      </c>
      <c r="I160" s="15">
        <v>365</v>
      </c>
      <c r="J160" s="15">
        <v>460</v>
      </c>
      <c r="K160" s="9">
        <f t="shared" si="5"/>
        <v>49.7</v>
      </c>
      <c r="L160" s="23" t="str">
        <f>IFERROR(#REF!/#REF!,"-")</f>
        <v>-</v>
      </c>
      <c r="M160" s="23" t="str">
        <f>IFERROR(#REF!/#REF!,"-")</f>
        <v>-</v>
      </c>
      <c r="N160" s="23" t="str">
        <f>IFERROR(#REF!/#REF!,"-")</f>
        <v>-</v>
      </c>
      <c r="O160" s="23" t="str">
        <f>IFERROR(#REF!/#REF!,"-")</f>
        <v>-</v>
      </c>
      <c r="P160" s="23" t="str">
        <f>IFERROR(#REF!/#REF!,"-")</f>
        <v>-</v>
      </c>
      <c r="Q160" s="23" t="str">
        <f>IFERROR(#REF!/#REF!,"-")</f>
        <v>-</v>
      </c>
    </row>
    <row r="161" spans="2:17" s="2" customFormat="1" x14ac:dyDescent="0.4">
      <c r="B161" s="30" t="s">
        <v>7</v>
      </c>
      <c r="C161" s="30" t="s">
        <v>574</v>
      </c>
      <c r="D161" s="30" t="s">
        <v>574</v>
      </c>
      <c r="E161" s="30" t="s">
        <v>613</v>
      </c>
      <c r="F161" s="30" t="s">
        <v>235</v>
      </c>
      <c r="G161" s="30" t="s">
        <v>621</v>
      </c>
      <c r="H161" s="15">
        <v>293</v>
      </c>
      <c r="I161" s="15">
        <v>0</v>
      </c>
      <c r="J161" s="15">
        <v>177</v>
      </c>
      <c r="K161" s="9">
        <f t="shared" si="5"/>
        <v>29.3</v>
      </c>
      <c r="L161" s="23" t="str">
        <f>IFERROR(#REF!/#REF!,"-")</f>
        <v>-</v>
      </c>
      <c r="M161" s="23" t="str">
        <f>IFERROR(#REF!/#REF!,"-")</f>
        <v>-</v>
      </c>
      <c r="N161" s="23" t="str">
        <f>IFERROR(#REF!/#REF!,"-")</f>
        <v>-</v>
      </c>
      <c r="O161" s="23" t="str">
        <f>IFERROR(#REF!/#REF!,"-")</f>
        <v>-</v>
      </c>
      <c r="P161" s="23" t="str">
        <f>IFERROR(#REF!/#REF!,"-")</f>
        <v>-</v>
      </c>
      <c r="Q161" s="23" t="str">
        <f>IFERROR(#REF!/#REF!,"-")</f>
        <v>-</v>
      </c>
    </row>
    <row r="162" spans="2:17" s="2" customFormat="1" x14ac:dyDescent="0.4">
      <c r="B162" s="30" t="s">
        <v>7</v>
      </c>
      <c r="C162" s="30" t="s">
        <v>314</v>
      </c>
      <c r="D162" s="30" t="s">
        <v>314</v>
      </c>
      <c r="E162" s="30" t="s">
        <v>613</v>
      </c>
      <c r="F162" s="30" t="s">
        <v>82</v>
      </c>
      <c r="G162" s="30" t="s">
        <v>34</v>
      </c>
      <c r="H162" s="15"/>
      <c r="I162" s="15">
        <v>6904</v>
      </c>
      <c r="J162" s="15">
        <v>4298</v>
      </c>
      <c r="K162" s="9">
        <f>I162*0.1</f>
        <v>690.40000000000009</v>
      </c>
      <c r="L162" s="23" t="str">
        <f>IFERROR(#REF!/#REF!,"-")</f>
        <v>-</v>
      </c>
      <c r="M162" s="23" t="str">
        <f>IFERROR(#REF!/#REF!,"-")</f>
        <v>-</v>
      </c>
      <c r="N162" s="23" t="str">
        <f>IFERROR(#REF!/#REF!,"-")</f>
        <v>-</v>
      </c>
      <c r="O162" s="23" t="str">
        <f>IFERROR(#REF!/#REF!,"-")</f>
        <v>-</v>
      </c>
      <c r="P162" s="23" t="str">
        <f>IFERROR(#REF!/#REF!,"-")</f>
        <v>-</v>
      </c>
      <c r="Q162" s="23" t="str">
        <f>IFERROR(#REF!/#REF!,"-")</f>
        <v>-</v>
      </c>
    </row>
    <row r="163" spans="2:17" s="2" customFormat="1" x14ac:dyDescent="0.4">
      <c r="B163" s="30" t="s">
        <v>7</v>
      </c>
      <c r="C163" s="30" t="s">
        <v>315</v>
      </c>
      <c r="D163" s="30" t="s">
        <v>315</v>
      </c>
      <c r="E163" s="30" t="s">
        <v>613</v>
      </c>
      <c r="F163" s="30" t="s">
        <v>83</v>
      </c>
      <c r="G163" s="30" t="s">
        <v>34</v>
      </c>
      <c r="H163" s="15"/>
      <c r="I163" s="15">
        <v>15199</v>
      </c>
      <c r="J163" s="15">
        <v>10684</v>
      </c>
      <c r="K163" s="9">
        <f>I163*0.1</f>
        <v>1519.9</v>
      </c>
      <c r="L163" s="23" t="str">
        <f>IFERROR(#REF!/#REF!,"-")</f>
        <v>-</v>
      </c>
      <c r="M163" s="23" t="str">
        <f>IFERROR(#REF!/#REF!,"-")</f>
        <v>-</v>
      </c>
      <c r="N163" s="23" t="str">
        <f>IFERROR(#REF!/#REF!,"-")</f>
        <v>-</v>
      </c>
      <c r="O163" s="23" t="str">
        <f>IFERROR(#REF!/#REF!,"-")</f>
        <v>-</v>
      </c>
      <c r="P163" s="23" t="str">
        <f>IFERROR(#REF!/#REF!,"-")</f>
        <v>-</v>
      </c>
      <c r="Q163" s="23" t="str">
        <f>IFERROR(#REF!/#REF!,"-")</f>
        <v>-</v>
      </c>
    </row>
    <row r="164" spans="2:17" s="2" customFormat="1" x14ac:dyDescent="0.4">
      <c r="B164" s="30" t="s">
        <v>7</v>
      </c>
      <c r="C164" s="30" t="s">
        <v>458</v>
      </c>
      <c r="D164" s="30" t="s">
        <v>459</v>
      </c>
      <c r="E164" s="30" t="s">
        <v>613</v>
      </c>
      <c r="F164" s="30" t="s">
        <v>165</v>
      </c>
      <c r="G164" s="30" t="s">
        <v>621</v>
      </c>
      <c r="H164" s="15">
        <v>138</v>
      </c>
      <c r="I164" s="15">
        <v>0</v>
      </c>
      <c r="J164" s="15">
        <v>0</v>
      </c>
      <c r="K164" s="9">
        <f t="shared" ref="K164:K205" si="6">H164*0.1</f>
        <v>13.8</v>
      </c>
      <c r="L164" s="23" t="str">
        <f>IFERROR(#REF!/#REF!,"-")</f>
        <v>-</v>
      </c>
      <c r="M164" s="23" t="str">
        <f>IFERROR(#REF!/#REF!,"-")</f>
        <v>-</v>
      </c>
      <c r="N164" s="23" t="str">
        <f>IFERROR(#REF!/#REF!,"-")</f>
        <v>-</v>
      </c>
      <c r="O164" s="23" t="str">
        <f>IFERROR(#REF!/#REF!,"-")</f>
        <v>-</v>
      </c>
      <c r="P164" s="23" t="str">
        <f>IFERROR(#REF!/#REF!,"-")</f>
        <v>-</v>
      </c>
      <c r="Q164" s="23" t="str">
        <f>IFERROR(#REF!/#REF!,"-")</f>
        <v>-</v>
      </c>
    </row>
    <row r="165" spans="2:17" s="2" customFormat="1" x14ac:dyDescent="0.4">
      <c r="B165" s="30" t="s">
        <v>7</v>
      </c>
      <c r="C165" s="30" t="s">
        <v>460</v>
      </c>
      <c r="D165" s="30" t="s">
        <v>461</v>
      </c>
      <c r="E165" s="30" t="s">
        <v>613</v>
      </c>
      <c r="F165" s="30" t="s">
        <v>166</v>
      </c>
      <c r="G165" s="30" t="s">
        <v>624</v>
      </c>
      <c r="H165" s="15">
        <v>2895</v>
      </c>
      <c r="I165" s="15">
        <v>5791</v>
      </c>
      <c r="J165" s="15">
        <v>4300</v>
      </c>
      <c r="K165" s="9">
        <f t="shared" si="6"/>
        <v>289.5</v>
      </c>
      <c r="L165" s="23" t="str">
        <f>IFERROR(#REF!/#REF!,"-")</f>
        <v>-</v>
      </c>
      <c r="M165" s="23" t="str">
        <f>IFERROR(#REF!/#REF!,"-")</f>
        <v>-</v>
      </c>
      <c r="N165" s="23" t="str">
        <f>IFERROR(#REF!/#REF!,"-")</f>
        <v>-</v>
      </c>
      <c r="O165" s="23" t="str">
        <f>IFERROR(#REF!/#REF!,"-")</f>
        <v>-</v>
      </c>
      <c r="P165" s="23" t="str">
        <f>IFERROR(#REF!/#REF!,"-")</f>
        <v>-</v>
      </c>
      <c r="Q165" s="23" t="str">
        <f>IFERROR(#REF!/#REF!,"-")</f>
        <v>-</v>
      </c>
    </row>
    <row r="166" spans="2:17" s="2" customFormat="1" x14ac:dyDescent="0.4">
      <c r="B166" s="30" t="s">
        <v>7</v>
      </c>
      <c r="C166" s="30" t="s">
        <v>564</v>
      </c>
      <c r="D166" s="30" t="s">
        <v>565</v>
      </c>
      <c r="E166" s="30" t="s">
        <v>613</v>
      </c>
      <c r="F166" s="30" t="s">
        <v>228</v>
      </c>
      <c r="G166" s="30" t="s">
        <v>34</v>
      </c>
      <c r="H166" s="15">
        <v>0</v>
      </c>
      <c r="I166" s="15">
        <v>126</v>
      </c>
      <c r="J166" s="15">
        <v>0</v>
      </c>
      <c r="K166" s="9">
        <f t="shared" si="6"/>
        <v>0</v>
      </c>
      <c r="L166" s="23" t="str">
        <f>IFERROR(#REF!/#REF!,"-")</f>
        <v>-</v>
      </c>
      <c r="M166" s="23" t="str">
        <f>IFERROR(#REF!/#REF!,"-")</f>
        <v>-</v>
      </c>
      <c r="N166" s="23" t="str">
        <f>IFERROR(#REF!/#REF!,"-")</f>
        <v>-</v>
      </c>
      <c r="O166" s="23" t="str">
        <f>IFERROR(#REF!/#REF!,"-")</f>
        <v>-</v>
      </c>
      <c r="P166" s="23" t="str">
        <f>IFERROR(#REF!/#REF!,"-")</f>
        <v>-</v>
      </c>
      <c r="Q166" s="23" t="str">
        <f>IFERROR(#REF!/#REF!,"-")</f>
        <v>-</v>
      </c>
    </row>
    <row r="167" spans="2:17" s="2" customFormat="1" x14ac:dyDescent="0.4">
      <c r="B167" s="30" t="s">
        <v>7</v>
      </c>
      <c r="C167" s="30" t="s">
        <v>566</v>
      </c>
      <c r="D167" s="30" t="s">
        <v>567</v>
      </c>
      <c r="E167" s="30" t="s">
        <v>613</v>
      </c>
      <c r="F167" s="30" t="s">
        <v>229</v>
      </c>
      <c r="G167" s="30" t="s">
        <v>621</v>
      </c>
      <c r="H167" s="15">
        <v>3090</v>
      </c>
      <c r="I167" s="15">
        <v>6972</v>
      </c>
      <c r="J167" s="15">
        <v>1554</v>
      </c>
      <c r="K167" s="9">
        <f t="shared" si="6"/>
        <v>309</v>
      </c>
      <c r="L167" s="23" t="str">
        <f>IFERROR(#REF!/#REF!,"-")</f>
        <v>-</v>
      </c>
      <c r="M167" s="23" t="str">
        <f>IFERROR(#REF!/#REF!,"-")</f>
        <v>-</v>
      </c>
      <c r="N167" s="23" t="str">
        <f>IFERROR(#REF!/#REF!,"-")</f>
        <v>-</v>
      </c>
      <c r="O167" s="23" t="str">
        <f>IFERROR(#REF!/#REF!,"-")</f>
        <v>-</v>
      </c>
      <c r="P167" s="23" t="str">
        <f>IFERROR(#REF!/#REF!,"-")</f>
        <v>-</v>
      </c>
      <c r="Q167" s="23" t="str">
        <f>IFERROR(#REF!/#REF!,"-")</f>
        <v>-</v>
      </c>
    </row>
    <row r="168" spans="2:17" s="2" customFormat="1" x14ac:dyDescent="0.4">
      <c r="B168" s="30" t="s">
        <v>7</v>
      </c>
      <c r="C168" s="30" t="s">
        <v>531</v>
      </c>
      <c r="D168" s="30" t="s">
        <v>532</v>
      </c>
      <c r="E168" s="30" t="s">
        <v>613</v>
      </c>
      <c r="F168" s="30" t="s">
        <v>209</v>
      </c>
      <c r="G168" s="30" t="s">
        <v>621</v>
      </c>
      <c r="H168" s="15">
        <v>18053</v>
      </c>
      <c r="I168" s="15">
        <v>7848</v>
      </c>
      <c r="J168" s="15">
        <v>12921</v>
      </c>
      <c r="K168" s="9">
        <f t="shared" si="6"/>
        <v>1805.3000000000002</v>
      </c>
      <c r="L168" s="23" t="str">
        <f>IFERROR(#REF!/#REF!,"-")</f>
        <v>-</v>
      </c>
      <c r="M168" s="23" t="str">
        <f>IFERROR(#REF!/#REF!,"-")</f>
        <v>-</v>
      </c>
      <c r="N168" s="23" t="str">
        <f>IFERROR(#REF!/#REF!,"-")</f>
        <v>-</v>
      </c>
      <c r="O168" s="23" t="str">
        <f>IFERROR(#REF!/#REF!,"-")</f>
        <v>-</v>
      </c>
      <c r="P168" s="23" t="str">
        <f>IFERROR(#REF!/#REF!,"-")</f>
        <v>-</v>
      </c>
      <c r="Q168" s="23" t="str">
        <f>IFERROR(#REF!/#REF!,"-")</f>
        <v>-</v>
      </c>
    </row>
    <row r="169" spans="2:17" s="2" customFormat="1" x14ac:dyDescent="0.4">
      <c r="B169" s="30" t="s">
        <v>7</v>
      </c>
      <c r="C169" s="30" t="s">
        <v>533</v>
      </c>
      <c r="D169" s="30" t="s">
        <v>534</v>
      </c>
      <c r="E169" s="30" t="s">
        <v>613</v>
      </c>
      <c r="F169" s="30" t="s">
        <v>210</v>
      </c>
      <c r="G169" s="30" t="s">
        <v>621</v>
      </c>
      <c r="H169" s="15">
        <v>1153</v>
      </c>
      <c r="I169" s="15">
        <v>1710</v>
      </c>
      <c r="J169" s="15">
        <v>574</v>
      </c>
      <c r="K169" s="9">
        <f t="shared" si="6"/>
        <v>115.30000000000001</v>
      </c>
      <c r="L169" s="23" t="str">
        <f>IFERROR(#REF!/#REF!,"-")</f>
        <v>-</v>
      </c>
      <c r="M169" s="23" t="str">
        <f>IFERROR(#REF!/#REF!,"-")</f>
        <v>-</v>
      </c>
      <c r="N169" s="23" t="str">
        <f>IFERROR(#REF!/#REF!,"-")</f>
        <v>-</v>
      </c>
      <c r="O169" s="23" t="str">
        <f>IFERROR(#REF!/#REF!,"-")</f>
        <v>-</v>
      </c>
      <c r="P169" s="23" t="str">
        <f>IFERROR(#REF!/#REF!,"-")</f>
        <v>-</v>
      </c>
      <c r="Q169" s="23" t="str">
        <f>IFERROR(#REF!/#REF!,"-")</f>
        <v>-</v>
      </c>
    </row>
    <row r="170" spans="2:17" s="2" customFormat="1" x14ac:dyDescent="0.4">
      <c r="B170" s="30" t="s">
        <v>7</v>
      </c>
      <c r="C170" s="30" t="s">
        <v>535</v>
      </c>
      <c r="D170" s="30" t="s">
        <v>536</v>
      </c>
      <c r="E170" s="30" t="s">
        <v>613</v>
      </c>
      <c r="F170" s="30" t="s">
        <v>211</v>
      </c>
      <c r="G170" s="30" t="s">
        <v>623</v>
      </c>
      <c r="H170" s="15">
        <v>782</v>
      </c>
      <c r="I170" s="15">
        <v>846</v>
      </c>
      <c r="J170" s="15">
        <v>842</v>
      </c>
      <c r="K170" s="9">
        <f t="shared" si="6"/>
        <v>78.2</v>
      </c>
      <c r="L170" s="23" t="str">
        <f>IFERROR(#REF!/#REF!,"-")</f>
        <v>-</v>
      </c>
      <c r="M170" s="23" t="str">
        <f>IFERROR(#REF!/#REF!,"-")</f>
        <v>-</v>
      </c>
      <c r="N170" s="23" t="str">
        <f>IFERROR(#REF!/#REF!,"-")</f>
        <v>-</v>
      </c>
      <c r="O170" s="23" t="str">
        <f>IFERROR(#REF!/#REF!,"-")</f>
        <v>-</v>
      </c>
      <c r="P170" s="23" t="str">
        <f>IFERROR(#REF!/#REF!,"-")</f>
        <v>-</v>
      </c>
      <c r="Q170" s="23" t="str">
        <f>IFERROR(#REF!/#REF!,"-")</f>
        <v>-</v>
      </c>
    </row>
    <row r="171" spans="2:17" s="2" customFormat="1" x14ac:dyDescent="0.4">
      <c r="B171" s="30" t="s">
        <v>7</v>
      </c>
      <c r="C171" s="30" t="s">
        <v>655</v>
      </c>
      <c r="D171" s="30" t="s">
        <v>656</v>
      </c>
      <c r="E171" s="30" t="s">
        <v>613</v>
      </c>
      <c r="F171" s="30" t="s">
        <v>657</v>
      </c>
      <c r="G171" s="30" t="s">
        <v>621</v>
      </c>
      <c r="H171" s="15">
        <v>760</v>
      </c>
      <c r="I171" s="15">
        <v>1146</v>
      </c>
      <c r="J171" s="15">
        <v>0</v>
      </c>
      <c r="K171" s="9">
        <f t="shared" si="6"/>
        <v>76</v>
      </c>
      <c r="L171" s="23" t="str">
        <f>IFERROR(#REF!/#REF!,"-")</f>
        <v>-</v>
      </c>
      <c r="M171" s="23" t="str">
        <f>IFERROR(#REF!/#REF!,"-")</f>
        <v>-</v>
      </c>
      <c r="N171" s="23" t="str">
        <f>IFERROR(#REF!/#REF!,"-")</f>
        <v>-</v>
      </c>
      <c r="O171" s="23" t="str">
        <f>IFERROR(#REF!/#REF!,"-")</f>
        <v>-</v>
      </c>
      <c r="P171" s="23" t="str">
        <f>IFERROR(#REF!/#REF!,"-")</f>
        <v>-</v>
      </c>
      <c r="Q171" s="23" t="str">
        <f>IFERROR(#REF!/#REF!,"-")</f>
        <v>-</v>
      </c>
    </row>
    <row r="172" spans="2:17" s="2" customFormat="1" x14ac:dyDescent="0.4">
      <c r="B172" s="30" t="s">
        <v>7</v>
      </c>
      <c r="C172" s="30" t="s">
        <v>658</v>
      </c>
      <c r="D172" s="30" t="s">
        <v>659</v>
      </c>
      <c r="E172" s="30" t="s">
        <v>613</v>
      </c>
      <c r="F172" s="30" t="s">
        <v>660</v>
      </c>
      <c r="G172" s="30" t="s">
        <v>621</v>
      </c>
      <c r="H172" s="15">
        <v>186</v>
      </c>
      <c r="I172" s="15">
        <v>572</v>
      </c>
      <c r="J172" s="15">
        <v>0</v>
      </c>
      <c r="K172" s="9">
        <f t="shared" si="6"/>
        <v>18.600000000000001</v>
      </c>
      <c r="L172" s="23" t="str">
        <f>IFERROR(#REF!/#REF!,"-")</f>
        <v>-</v>
      </c>
      <c r="M172" s="23" t="str">
        <f>IFERROR(#REF!/#REF!,"-")</f>
        <v>-</v>
      </c>
      <c r="N172" s="23" t="str">
        <f>IFERROR(#REF!/#REF!,"-")</f>
        <v>-</v>
      </c>
      <c r="O172" s="23" t="str">
        <f>IFERROR(#REF!/#REF!,"-")</f>
        <v>-</v>
      </c>
      <c r="P172" s="23" t="str">
        <f>IFERROR(#REF!/#REF!,"-")</f>
        <v>-</v>
      </c>
      <c r="Q172" s="23" t="str">
        <f>IFERROR(#REF!/#REF!,"-")</f>
        <v>-</v>
      </c>
    </row>
    <row r="173" spans="2:17" s="2" customFormat="1" x14ac:dyDescent="0.4">
      <c r="B173" s="30" t="s">
        <v>7</v>
      </c>
      <c r="C173" s="30" t="s">
        <v>661</v>
      </c>
      <c r="D173" s="30" t="s">
        <v>662</v>
      </c>
      <c r="E173" s="30" t="s">
        <v>613</v>
      </c>
      <c r="F173" s="30" t="s">
        <v>663</v>
      </c>
      <c r="G173" s="30" t="s">
        <v>621</v>
      </c>
      <c r="H173" s="15">
        <v>109</v>
      </c>
      <c r="I173" s="15">
        <v>328</v>
      </c>
      <c r="J173" s="15">
        <v>0</v>
      </c>
      <c r="K173" s="9">
        <f t="shared" si="6"/>
        <v>10.9</v>
      </c>
      <c r="L173" s="23" t="str">
        <f>IFERROR(#REF!/#REF!,"-")</f>
        <v>-</v>
      </c>
      <c r="M173" s="23" t="str">
        <f>IFERROR(#REF!/#REF!,"-")</f>
        <v>-</v>
      </c>
      <c r="N173" s="23" t="str">
        <f>IFERROR(#REF!/#REF!,"-")</f>
        <v>-</v>
      </c>
      <c r="O173" s="23" t="str">
        <f>IFERROR(#REF!/#REF!,"-")</f>
        <v>-</v>
      </c>
      <c r="P173" s="23" t="str">
        <f>IFERROR(#REF!/#REF!,"-")</f>
        <v>-</v>
      </c>
      <c r="Q173" s="23" t="str">
        <f>IFERROR(#REF!/#REF!,"-")</f>
        <v>-</v>
      </c>
    </row>
    <row r="174" spans="2:17" s="2" customFormat="1" x14ac:dyDescent="0.4">
      <c r="B174" s="30" t="s">
        <v>7</v>
      </c>
      <c r="C174" s="30" t="s">
        <v>464</v>
      </c>
      <c r="D174" s="30" t="s">
        <v>465</v>
      </c>
      <c r="E174" s="30" t="s">
        <v>613</v>
      </c>
      <c r="F174" s="30" t="s">
        <v>168</v>
      </c>
      <c r="G174" s="30" t="s">
        <v>621</v>
      </c>
      <c r="H174" s="15">
        <v>4306</v>
      </c>
      <c r="I174" s="15">
        <v>2885</v>
      </c>
      <c r="J174" s="15">
        <v>3468</v>
      </c>
      <c r="K174" s="9">
        <f t="shared" si="6"/>
        <v>430.6</v>
      </c>
      <c r="L174" s="23" t="str">
        <f>IFERROR(#REF!/#REF!,"-")</f>
        <v>-</v>
      </c>
      <c r="M174" s="23" t="str">
        <f>IFERROR(#REF!/#REF!,"-")</f>
        <v>-</v>
      </c>
      <c r="N174" s="23" t="str">
        <f>IFERROR(#REF!/#REF!,"-")</f>
        <v>-</v>
      </c>
      <c r="O174" s="23" t="str">
        <f>IFERROR(#REF!/#REF!,"-")</f>
        <v>-</v>
      </c>
      <c r="P174" s="23" t="str">
        <f>IFERROR(#REF!/#REF!,"-")</f>
        <v>-</v>
      </c>
      <c r="Q174" s="23" t="str">
        <f>IFERROR(#REF!/#REF!,"-")</f>
        <v>-</v>
      </c>
    </row>
    <row r="175" spans="2:17" s="2" customFormat="1" x14ac:dyDescent="0.4">
      <c r="B175" s="30" t="s">
        <v>7</v>
      </c>
      <c r="C175" s="30" t="s">
        <v>466</v>
      </c>
      <c r="D175" s="30" t="s">
        <v>467</v>
      </c>
      <c r="E175" s="30" t="s">
        <v>613</v>
      </c>
      <c r="F175" s="30" t="s">
        <v>169</v>
      </c>
      <c r="G175" s="30" t="s">
        <v>623</v>
      </c>
      <c r="H175" s="15">
        <v>4962</v>
      </c>
      <c r="I175" s="15">
        <v>2652</v>
      </c>
      <c r="J175" s="15">
        <v>4743</v>
      </c>
      <c r="K175" s="9">
        <f t="shared" si="6"/>
        <v>496.20000000000005</v>
      </c>
      <c r="L175" s="23" t="str">
        <f>IFERROR(#REF!/#REF!,"-")</f>
        <v>-</v>
      </c>
      <c r="M175" s="23" t="str">
        <f>IFERROR(#REF!/#REF!,"-")</f>
        <v>-</v>
      </c>
      <c r="N175" s="23" t="str">
        <f>IFERROR(#REF!/#REF!,"-")</f>
        <v>-</v>
      </c>
      <c r="O175" s="23" t="str">
        <f>IFERROR(#REF!/#REF!,"-")</f>
        <v>-</v>
      </c>
      <c r="P175" s="23" t="str">
        <f>IFERROR(#REF!/#REF!,"-")</f>
        <v>-</v>
      </c>
      <c r="Q175" s="23" t="str">
        <f>IFERROR(#REF!/#REF!,"-")</f>
        <v>-</v>
      </c>
    </row>
    <row r="176" spans="2:17" s="2" customFormat="1" x14ac:dyDescent="0.4">
      <c r="B176" s="30" t="s">
        <v>7</v>
      </c>
      <c r="C176" s="30" t="s">
        <v>462</v>
      </c>
      <c r="D176" s="30" t="s">
        <v>463</v>
      </c>
      <c r="E176" s="30" t="s">
        <v>613</v>
      </c>
      <c r="F176" s="30" t="s">
        <v>167</v>
      </c>
      <c r="G176" s="30" t="s">
        <v>621</v>
      </c>
      <c r="H176" s="15">
        <v>4539</v>
      </c>
      <c r="I176" s="15">
        <v>2281</v>
      </c>
      <c r="J176" s="15">
        <v>3482</v>
      </c>
      <c r="K176" s="9">
        <f t="shared" si="6"/>
        <v>453.90000000000003</v>
      </c>
      <c r="L176" s="23" t="str">
        <f>IFERROR(#REF!/#REF!,"-")</f>
        <v>-</v>
      </c>
      <c r="M176" s="23" t="str">
        <f>IFERROR(#REF!/#REF!,"-")</f>
        <v>-</v>
      </c>
      <c r="N176" s="23" t="str">
        <f>IFERROR(#REF!/#REF!,"-")</f>
        <v>-</v>
      </c>
      <c r="O176" s="23" t="str">
        <f>IFERROR(#REF!/#REF!,"-")</f>
        <v>-</v>
      </c>
      <c r="P176" s="23" t="str">
        <f>IFERROR(#REF!/#REF!,"-")</f>
        <v>-</v>
      </c>
      <c r="Q176" s="23" t="str">
        <f>IFERROR(#REF!/#REF!,"-")</f>
        <v>-</v>
      </c>
    </row>
    <row r="177" spans="2:17" s="2" customFormat="1" x14ac:dyDescent="0.4">
      <c r="B177" s="30" t="s">
        <v>7</v>
      </c>
      <c r="C177" s="30" t="s">
        <v>401</v>
      </c>
      <c r="D177" s="30" t="s">
        <v>402</v>
      </c>
      <c r="E177" s="30" t="s">
        <v>613</v>
      </c>
      <c r="F177" s="30" t="s">
        <v>129</v>
      </c>
      <c r="G177" s="30" t="s">
        <v>621</v>
      </c>
      <c r="H177" s="15">
        <v>579</v>
      </c>
      <c r="I177" s="15">
        <v>0</v>
      </c>
      <c r="J177" s="15">
        <v>56</v>
      </c>
      <c r="K177" s="9">
        <f t="shared" si="6"/>
        <v>57.900000000000006</v>
      </c>
      <c r="L177" s="23" t="str">
        <f>IFERROR(#REF!/#REF!,"-")</f>
        <v>-</v>
      </c>
      <c r="M177" s="23" t="str">
        <f>IFERROR(#REF!/#REF!,"-")</f>
        <v>-</v>
      </c>
      <c r="N177" s="23" t="str">
        <f>IFERROR(#REF!/#REF!,"-")</f>
        <v>-</v>
      </c>
      <c r="O177" s="23" t="str">
        <f>IFERROR(#REF!/#REF!,"-")</f>
        <v>-</v>
      </c>
      <c r="P177" s="23" t="str">
        <f>IFERROR(#REF!/#REF!,"-")</f>
        <v>-</v>
      </c>
      <c r="Q177" s="23" t="str">
        <f>IFERROR(#REF!/#REF!,"-")</f>
        <v>-</v>
      </c>
    </row>
    <row r="178" spans="2:17" s="2" customFormat="1" x14ac:dyDescent="0.4">
      <c r="B178" s="30" t="s">
        <v>7</v>
      </c>
      <c r="C178" s="30" t="s">
        <v>403</v>
      </c>
      <c r="D178" s="30" t="s">
        <v>403</v>
      </c>
      <c r="E178" s="30" t="s">
        <v>613</v>
      </c>
      <c r="F178" s="30" t="s">
        <v>130</v>
      </c>
      <c r="G178" s="30" t="s">
        <v>624</v>
      </c>
      <c r="H178" s="15">
        <v>1018</v>
      </c>
      <c r="I178" s="15">
        <v>3072</v>
      </c>
      <c r="J178" s="15">
        <v>4092</v>
      </c>
      <c r="K178" s="9">
        <f t="shared" si="6"/>
        <v>101.80000000000001</v>
      </c>
      <c r="L178" s="23" t="str">
        <f>IFERROR(#REF!/#REF!,"-")</f>
        <v>-</v>
      </c>
      <c r="M178" s="23" t="str">
        <f>IFERROR(#REF!/#REF!,"-")</f>
        <v>-</v>
      </c>
      <c r="N178" s="23" t="str">
        <f>IFERROR(#REF!/#REF!,"-")</f>
        <v>-</v>
      </c>
      <c r="O178" s="23" t="str">
        <f>IFERROR(#REF!/#REF!,"-")</f>
        <v>-</v>
      </c>
      <c r="P178" s="23" t="str">
        <f>IFERROR(#REF!/#REF!,"-")</f>
        <v>-</v>
      </c>
      <c r="Q178" s="23" t="str">
        <f>IFERROR(#REF!/#REF!,"-")</f>
        <v>-</v>
      </c>
    </row>
    <row r="179" spans="2:17" s="2" customFormat="1" x14ac:dyDescent="0.4">
      <c r="B179" s="30" t="s">
        <v>7</v>
      </c>
      <c r="C179" s="30" t="s">
        <v>404</v>
      </c>
      <c r="D179" s="30" t="s">
        <v>405</v>
      </c>
      <c r="E179" s="30" t="s">
        <v>613</v>
      </c>
      <c r="F179" s="30" t="s">
        <v>131</v>
      </c>
      <c r="G179" s="30" t="s">
        <v>621</v>
      </c>
      <c r="H179" s="15">
        <v>483</v>
      </c>
      <c r="I179" s="15">
        <v>489</v>
      </c>
      <c r="J179" s="15">
        <v>0</v>
      </c>
      <c r="K179" s="9">
        <f t="shared" si="6"/>
        <v>48.300000000000004</v>
      </c>
      <c r="L179" s="23" t="str">
        <f>IFERROR(#REF!/#REF!,"-")</f>
        <v>-</v>
      </c>
      <c r="M179" s="23" t="str">
        <f>IFERROR(#REF!/#REF!,"-")</f>
        <v>-</v>
      </c>
      <c r="N179" s="23" t="str">
        <f>IFERROR(#REF!/#REF!,"-")</f>
        <v>-</v>
      </c>
      <c r="O179" s="23" t="str">
        <f>IFERROR(#REF!/#REF!,"-")</f>
        <v>-</v>
      </c>
      <c r="P179" s="23" t="str">
        <f>IFERROR(#REF!/#REF!,"-")</f>
        <v>-</v>
      </c>
      <c r="Q179" s="23" t="str">
        <f>IFERROR(#REF!/#REF!,"-")</f>
        <v>-</v>
      </c>
    </row>
    <row r="180" spans="2:17" s="2" customFormat="1" x14ac:dyDescent="0.4">
      <c r="B180" s="30" t="s">
        <v>7</v>
      </c>
      <c r="C180" s="30" t="s">
        <v>406</v>
      </c>
      <c r="D180" s="30" t="s">
        <v>406</v>
      </c>
      <c r="E180" s="30" t="s">
        <v>613</v>
      </c>
      <c r="F180" s="30" t="s">
        <v>132</v>
      </c>
      <c r="G180" s="30" t="s">
        <v>624</v>
      </c>
      <c r="H180" s="15">
        <v>2944</v>
      </c>
      <c r="I180" s="15">
        <v>2966</v>
      </c>
      <c r="J180" s="15">
        <v>4963</v>
      </c>
      <c r="K180" s="9">
        <f t="shared" si="6"/>
        <v>294.40000000000003</v>
      </c>
      <c r="L180" s="23" t="str">
        <f>IFERROR(#REF!/#REF!,"-")</f>
        <v>-</v>
      </c>
      <c r="M180" s="23" t="str">
        <f>IFERROR(#REF!/#REF!,"-")</f>
        <v>-</v>
      </c>
      <c r="N180" s="23" t="str">
        <f>IFERROR(#REF!/#REF!,"-")</f>
        <v>-</v>
      </c>
      <c r="O180" s="23" t="str">
        <f>IFERROR(#REF!/#REF!,"-")</f>
        <v>-</v>
      </c>
      <c r="P180" s="23" t="str">
        <f>IFERROR(#REF!/#REF!,"-")</f>
        <v>-</v>
      </c>
      <c r="Q180" s="23" t="str">
        <f>IFERROR(#REF!/#REF!,"-")</f>
        <v>-</v>
      </c>
    </row>
    <row r="181" spans="2:17" s="2" customFormat="1" x14ac:dyDescent="0.4">
      <c r="B181" s="30" t="s">
        <v>7</v>
      </c>
      <c r="C181" s="30" t="s">
        <v>295</v>
      </c>
      <c r="D181" s="30" t="s">
        <v>295</v>
      </c>
      <c r="E181" s="30" t="s">
        <v>613</v>
      </c>
      <c r="F181" s="30" t="s">
        <v>72</v>
      </c>
      <c r="G181" s="30" t="s">
        <v>624</v>
      </c>
      <c r="H181" s="15">
        <v>5932</v>
      </c>
      <c r="I181" s="15">
        <v>6415</v>
      </c>
      <c r="J181" s="15">
        <v>8043</v>
      </c>
      <c r="K181" s="9">
        <f t="shared" si="6"/>
        <v>593.20000000000005</v>
      </c>
      <c r="L181" s="23" t="str">
        <f>IFERROR(#REF!/#REF!,"-")</f>
        <v>-</v>
      </c>
      <c r="M181" s="23" t="str">
        <f>IFERROR(#REF!/#REF!,"-")</f>
        <v>-</v>
      </c>
      <c r="N181" s="23" t="str">
        <f>IFERROR(#REF!/#REF!,"-")</f>
        <v>-</v>
      </c>
      <c r="O181" s="23" t="str">
        <f>IFERROR(#REF!/#REF!,"-")</f>
        <v>-</v>
      </c>
      <c r="P181" s="23" t="str">
        <f>IFERROR(#REF!/#REF!,"-")</f>
        <v>-</v>
      </c>
      <c r="Q181" s="23" t="str">
        <f>IFERROR(#REF!/#REF!,"-")</f>
        <v>-</v>
      </c>
    </row>
    <row r="182" spans="2:17" s="2" customFormat="1" x14ac:dyDescent="0.4">
      <c r="B182" s="30" t="s">
        <v>7</v>
      </c>
      <c r="C182" s="30" t="s">
        <v>296</v>
      </c>
      <c r="D182" s="30" t="s">
        <v>296</v>
      </c>
      <c r="E182" s="30" t="s">
        <v>613</v>
      </c>
      <c r="F182" s="30" t="s">
        <v>73</v>
      </c>
      <c r="G182" s="30" t="s">
        <v>623</v>
      </c>
      <c r="H182" s="15">
        <v>32316</v>
      </c>
      <c r="I182" s="15">
        <v>25746</v>
      </c>
      <c r="J182" s="15">
        <v>29979</v>
      </c>
      <c r="K182" s="9">
        <f t="shared" si="6"/>
        <v>3231.6000000000004</v>
      </c>
      <c r="L182" s="23" t="str">
        <f>IFERROR(#REF!/#REF!,"-")</f>
        <v>-</v>
      </c>
      <c r="M182" s="23" t="str">
        <f>IFERROR(#REF!/#REF!,"-")</f>
        <v>-</v>
      </c>
      <c r="N182" s="23" t="str">
        <f>IFERROR(#REF!/#REF!,"-")</f>
        <v>-</v>
      </c>
      <c r="O182" s="23" t="str">
        <f>IFERROR(#REF!/#REF!,"-")</f>
        <v>-</v>
      </c>
      <c r="P182" s="23" t="str">
        <f>IFERROR(#REF!/#REF!,"-")</f>
        <v>-</v>
      </c>
      <c r="Q182" s="23" t="str">
        <f>IFERROR(#REF!/#REF!,"-")</f>
        <v>-</v>
      </c>
    </row>
    <row r="183" spans="2:17" s="2" customFormat="1" x14ac:dyDescent="0.4">
      <c r="B183" s="30" t="s">
        <v>7</v>
      </c>
      <c r="C183" s="30" t="s">
        <v>428</v>
      </c>
      <c r="D183" s="30" t="s">
        <v>428</v>
      </c>
      <c r="E183" s="30" t="s">
        <v>613</v>
      </c>
      <c r="F183" s="30" t="s">
        <v>145</v>
      </c>
      <c r="G183" s="30" t="s">
        <v>621</v>
      </c>
      <c r="H183" s="15">
        <v>1831</v>
      </c>
      <c r="I183" s="15">
        <v>439</v>
      </c>
      <c r="J183" s="15">
        <v>455</v>
      </c>
      <c r="K183" s="9">
        <f t="shared" si="6"/>
        <v>183.10000000000002</v>
      </c>
      <c r="L183" s="23" t="str">
        <f>IFERROR(#REF!/#REF!,"-")</f>
        <v>-</v>
      </c>
      <c r="M183" s="23" t="str">
        <f>IFERROR(#REF!/#REF!,"-")</f>
        <v>-</v>
      </c>
      <c r="N183" s="23" t="str">
        <f>IFERROR(#REF!/#REF!,"-")</f>
        <v>-</v>
      </c>
      <c r="O183" s="23" t="str">
        <f>IFERROR(#REF!/#REF!,"-")</f>
        <v>-</v>
      </c>
      <c r="P183" s="23" t="str">
        <f>IFERROR(#REF!/#REF!,"-")</f>
        <v>-</v>
      </c>
      <c r="Q183" s="23" t="str">
        <f>IFERROR(#REF!/#REF!,"-")</f>
        <v>-</v>
      </c>
    </row>
    <row r="184" spans="2:17" s="2" customFormat="1" x14ac:dyDescent="0.4">
      <c r="B184" s="30" t="s">
        <v>7</v>
      </c>
      <c r="C184" s="30" t="s">
        <v>429</v>
      </c>
      <c r="D184" s="30" t="s">
        <v>429</v>
      </c>
      <c r="E184" s="30" t="s">
        <v>613</v>
      </c>
      <c r="F184" s="30" t="s">
        <v>146</v>
      </c>
      <c r="G184" s="30" t="s">
        <v>621</v>
      </c>
      <c r="H184" s="15">
        <v>7327</v>
      </c>
      <c r="I184" s="15">
        <v>0</v>
      </c>
      <c r="J184" s="15">
        <v>2756</v>
      </c>
      <c r="K184" s="9">
        <f t="shared" si="6"/>
        <v>732.7</v>
      </c>
      <c r="L184" s="23" t="str">
        <f>IFERROR(#REF!/#REF!,"-")</f>
        <v>-</v>
      </c>
      <c r="M184" s="23" t="str">
        <f>IFERROR(#REF!/#REF!,"-")</f>
        <v>-</v>
      </c>
      <c r="N184" s="23" t="str">
        <f>IFERROR(#REF!/#REF!,"-")</f>
        <v>-</v>
      </c>
      <c r="O184" s="23" t="str">
        <f>IFERROR(#REF!/#REF!,"-")</f>
        <v>-</v>
      </c>
      <c r="P184" s="23" t="str">
        <f>IFERROR(#REF!/#REF!,"-")</f>
        <v>-</v>
      </c>
      <c r="Q184" s="23" t="str">
        <f>IFERROR(#REF!/#REF!,"-")</f>
        <v>-</v>
      </c>
    </row>
    <row r="185" spans="2:17" s="2" customFormat="1" x14ac:dyDescent="0.4">
      <c r="B185" s="30" t="s">
        <v>9</v>
      </c>
      <c r="C185" s="30" t="s">
        <v>391</v>
      </c>
      <c r="D185" s="30" t="s">
        <v>393</v>
      </c>
      <c r="E185" s="30" t="s">
        <v>613</v>
      </c>
      <c r="F185" s="30" t="s">
        <v>124</v>
      </c>
      <c r="G185" s="30" t="s">
        <v>621</v>
      </c>
      <c r="H185" s="15">
        <v>3846</v>
      </c>
      <c r="I185" s="15">
        <v>1269</v>
      </c>
      <c r="J185" s="15">
        <v>2499</v>
      </c>
      <c r="K185" s="9">
        <f t="shared" si="6"/>
        <v>384.6</v>
      </c>
      <c r="L185" s="23" t="str">
        <f>IFERROR(#REF!/#REF!,"-")</f>
        <v>-</v>
      </c>
      <c r="M185" s="23" t="str">
        <f>IFERROR(#REF!/#REF!,"-")</f>
        <v>-</v>
      </c>
      <c r="N185" s="23" t="str">
        <f>IFERROR(#REF!/#REF!,"-")</f>
        <v>-</v>
      </c>
      <c r="O185" s="23" t="str">
        <f>IFERROR(#REF!/#REF!,"-")</f>
        <v>-</v>
      </c>
      <c r="P185" s="23" t="str">
        <f>IFERROR(#REF!/#REF!,"-")</f>
        <v>-</v>
      </c>
      <c r="Q185" s="23" t="str">
        <f>IFERROR(#REF!/#REF!,"-")</f>
        <v>-</v>
      </c>
    </row>
    <row r="186" spans="2:17" s="2" customFormat="1" x14ac:dyDescent="0.4">
      <c r="B186" s="30" t="s">
        <v>9</v>
      </c>
      <c r="C186" s="30" t="s">
        <v>392</v>
      </c>
      <c r="D186" s="30" t="s">
        <v>394</v>
      </c>
      <c r="E186" s="30" t="s">
        <v>613</v>
      </c>
      <c r="F186" s="30" t="s">
        <v>125</v>
      </c>
      <c r="G186" s="30" t="s">
        <v>621</v>
      </c>
      <c r="H186" s="15">
        <v>9234</v>
      </c>
      <c r="I186" s="15">
        <v>3826</v>
      </c>
      <c r="J186" s="15">
        <v>5030</v>
      </c>
      <c r="K186" s="9">
        <f t="shared" si="6"/>
        <v>923.40000000000009</v>
      </c>
      <c r="L186" s="23" t="str">
        <f>IFERROR(#REF!/#REF!,"-")</f>
        <v>-</v>
      </c>
      <c r="M186" s="23" t="str">
        <f>IFERROR(#REF!/#REF!,"-")</f>
        <v>-</v>
      </c>
      <c r="N186" s="23" t="str">
        <f>IFERROR(#REF!/#REF!,"-")</f>
        <v>-</v>
      </c>
      <c r="O186" s="23" t="str">
        <f>IFERROR(#REF!/#REF!,"-")</f>
        <v>-</v>
      </c>
      <c r="P186" s="23" t="str">
        <f>IFERROR(#REF!/#REF!,"-")</f>
        <v>-</v>
      </c>
      <c r="Q186" s="23" t="str">
        <f>IFERROR(#REF!/#REF!,"-")</f>
        <v>-</v>
      </c>
    </row>
    <row r="187" spans="2:17" s="2" customFormat="1" x14ac:dyDescent="0.4">
      <c r="B187" s="30" t="s">
        <v>9</v>
      </c>
      <c r="C187" s="30" t="s">
        <v>601</v>
      </c>
      <c r="D187" s="30" t="s">
        <v>601</v>
      </c>
      <c r="E187" s="30" t="s">
        <v>613</v>
      </c>
      <c r="F187" s="30" t="s">
        <v>253</v>
      </c>
      <c r="G187" s="30" t="s">
        <v>621</v>
      </c>
      <c r="H187" s="15">
        <v>3453</v>
      </c>
      <c r="I187" s="15">
        <v>2826</v>
      </c>
      <c r="J187" s="15">
        <v>2850</v>
      </c>
      <c r="K187" s="9">
        <f t="shared" si="6"/>
        <v>345.3</v>
      </c>
      <c r="L187" s="23" t="str">
        <f>IFERROR(#REF!/#REF!,"-")</f>
        <v>-</v>
      </c>
      <c r="M187" s="23" t="str">
        <f>IFERROR(#REF!/#REF!,"-")</f>
        <v>-</v>
      </c>
      <c r="N187" s="23" t="str">
        <f>IFERROR(#REF!/#REF!,"-")</f>
        <v>-</v>
      </c>
      <c r="O187" s="23" t="str">
        <f>IFERROR(#REF!/#REF!,"-")</f>
        <v>-</v>
      </c>
      <c r="P187" s="23" t="str">
        <f>IFERROR(#REF!/#REF!,"-")</f>
        <v>-</v>
      </c>
      <c r="Q187" s="23" t="str">
        <f>IFERROR(#REF!/#REF!,"-")</f>
        <v>-</v>
      </c>
    </row>
    <row r="188" spans="2:17" s="2" customFormat="1" x14ac:dyDescent="0.4">
      <c r="B188" s="30" t="s">
        <v>9</v>
      </c>
      <c r="C188" s="30" t="s">
        <v>598</v>
      </c>
      <c r="D188" s="30" t="s">
        <v>599</v>
      </c>
      <c r="E188" s="30" t="s">
        <v>613</v>
      </c>
      <c r="F188" s="30" t="s">
        <v>251</v>
      </c>
      <c r="G188" s="30" t="s">
        <v>621</v>
      </c>
      <c r="H188" s="15">
        <v>4623</v>
      </c>
      <c r="I188" s="15">
        <v>3978</v>
      </c>
      <c r="J188" s="15">
        <v>4002</v>
      </c>
      <c r="K188" s="9">
        <f t="shared" si="6"/>
        <v>462.3</v>
      </c>
      <c r="L188" s="23" t="str">
        <f>IFERROR(#REF!/#REF!,"-")</f>
        <v>-</v>
      </c>
      <c r="M188" s="23" t="str">
        <f>IFERROR(#REF!/#REF!,"-")</f>
        <v>-</v>
      </c>
      <c r="N188" s="23" t="str">
        <f>IFERROR(#REF!/#REF!,"-")</f>
        <v>-</v>
      </c>
      <c r="O188" s="23" t="str">
        <f>IFERROR(#REF!/#REF!,"-")</f>
        <v>-</v>
      </c>
      <c r="P188" s="23" t="str">
        <f>IFERROR(#REF!/#REF!,"-")</f>
        <v>-</v>
      </c>
      <c r="Q188" s="23" t="str">
        <f>IFERROR(#REF!/#REF!,"-")</f>
        <v>-</v>
      </c>
    </row>
    <row r="189" spans="2:17" s="2" customFormat="1" x14ac:dyDescent="0.4">
      <c r="B189" s="30" t="s">
        <v>9</v>
      </c>
      <c r="C189" s="30" t="s">
        <v>600</v>
      </c>
      <c r="D189" s="30" t="s">
        <v>600</v>
      </c>
      <c r="E189" s="30" t="s">
        <v>613</v>
      </c>
      <c r="F189" s="30" t="s">
        <v>252</v>
      </c>
      <c r="G189" s="30" t="s">
        <v>623</v>
      </c>
      <c r="H189" s="15">
        <v>24143</v>
      </c>
      <c r="I189" s="15">
        <v>28356</v>
      </c>
      <c r="J189" s="15">
        <v>25013</v>
      </c>
      <c r="K189" s="9">
        <f t="shared" si="6"/>
        <v>2414.3000000000002</v>
      </c>
      <c r="L189" s="23" t="str">
        <f>IFERROR(#REF!/#REF!,"-")</f>
        <v>-</v>
      </c>
      <c r="M189" s="23" t="str">
        <f>IFERROR(#REF!/#REF!,"-")</f>
        <v>-</v>
      </c>
      <c r="N189" s="23" t="str">
        <f>IFERROR(#REF!/#REF!,"-")</f>
        <v>-</v>
      </c>
      <c r="O189" s="23" t="str">
        <f>IFERROR(#REF!/#REF!,"-")</f>
        <v>-</v>
      </c>
      <c r="P189" s="23" t="str">
        <f>IFERROR(#REF!/#REF!,"-")</f>
        <v>-</v>
      </c>
      <c r="Q189" s="23" t="str">
        <f>IFERROR(#REF!/#REF!,"-")</f>
        <v>-</v>
      </c>
    </row>
    <row r="190" spans="2:17" s="2" customFormat="1" x14ac:dyDescent="0.4">
      <c r="B190" s="30" t="s">
        <v>7</v>
      </c>
      <c r="C190" s="30" t="s">
        <v>579</v>
      </c>
      <c r="D190" s="30" t="s">
        <v>580</v>
      </c>
      <c r="E190" s="30" t="s">
        <v>613</v>
      </c>
      <c r="F190" s="30" t="s">
        <v>239</v>
      </c>
      <c r="G190" s="30" t="s">
        <v>624</v>
      </c>
      <c r="H190" s="15">
        <v>12696</v>
      </c>
      <c r="I190" s="15">
        <v>11683</v>
      </c>
      <c r="J190" s="15">
        <v>22192</v>
      </c>
      <c r="K190" s="9">
        <f t="shared" si="6"/>
        <v>1269.6000000000001</v>
      </c>
      <c r="L190" s="23" t="str">
        <f>IFERROR(#REF!/#REF!,"-")</f>
        <v>-</v>
      </c>
      <c r="M190" s="23" t="str">
        <f>IFERROR(#REF!/#REF!,"-")</f>
        <v>-</v>
      </c>
      <c r="N190" s="23" t="str">
        <f>IFERROR(#REF!/#REF!,"-")</f>
        <v>-</v>
      </c>
      <c r="O190" s="23" t="str">
        <f>IFERROR(#REF!/#REF!,"-")</f>
        <v>-</v>
      </c>
      <c r="P190" s="23" t="str">
        <f>IFERROR(#REF!/#REF!,"-")</f>
        <v>-</v>
      </c>
      <c r="Q190" s="23" t="str">
        <f>IFERROR(#REF!/#REF!,"-")</f>
        <v>-</v>
      </c>
    </row>
    <row r="191" spans="2:17" s="2" customFormat="1" x14ac:dyDescent="0.4">
      <c r="B191" s="30" t="s">
        <v>7</v>
      </c>
      <c r="C191" s="30" t="s">
        <v>556</v>
      </c>
      <c r="D191" s="30" t="s">
        <v>557</v>
      </c>
      <c r="E191" s="30" t="s">
        <v>613</v>
      </c>
      <c r="F191" s="30" t="s">
        <v>224</v>
      </c>
      <c r="G191" s="30" t="s">
        <v>621</v>
      </c>
      <c r="H191" s="15">
        <v>1843</v>
      </c>
      <c r="I191" s="15">
        <v>2555</v>
      </c>
      <c r="J191" s="15">
        <v>0</v>
      </c>
      <c r="K191" s="9">
        <f t="shared" si="6"/>
        <v>184.3</v>
      </c>
      <c r="L191" s="23" t="str">
        <f>IFERROR(#REF!/#REF!,"-")</f>
        <v>-</v>
      </c>
      <c r="M191" s="23" t="str">
        <f>IFERROR(#REF!/#REF!,"-")</f>
        <v>-</v>
      </c>
      <c r="N191" s="23" t="str">
        <f>IFERROR(#REF!/#REF!,"-")</f>
        <v>-</v>
      </c>
      <c r="O191" s="23" t="str">
        <f>IFERROR(#REF!/#REF!,"-")</f>
        <v>-</v>
      </c>
      <c r="P191" s="23" t="str">
        <f>IFERROR(#REF!/#REF!,"-")</f>
        <v>-</v>
      </c>
      <c r="Q191" s="23" t="str">
        <f>IFERROR(#REF!/#REF!,"-")</f>
        <v>-</v>
      </c>
    </row>
    <row r="192" spans="2:17" s="2" customFormat="1" x14ac:dyDescent="0.4">
      <c r="B192" s="30" t="s">
        <v>7</v>
      </c>
      <c r="C192" s="30" t="s">
        <v>651</v>
      </c>
      <c r="D192" s="30" t="s">
        <v>652</v>
      </c>
      <c r="E192" s="30" t="s">
        <v>613</v>
      </c>
      <c r="F192" s="30" t="s">
        <v>653</v>
      </c>
      <c r="G192" s="30" t="s">
        <v>621</v>
      </c>
      <c r="H192" s="15">
        <v>1062</v>
      </c>
      <c r="I192" s="15">
        <v>1001</v>
      </c>
      <c r="J192" s="15">
        <v>0</v>
      </c>
      <c r="K192" s="9">
        <f t="shared" si="6"/>
        <v>106.2</v>
      </c>
      <c r="L192" s="23" t="str">
        <f>IFERROR(#REF!/#REF!,"-")</f>
        <v>-</v>
      </c>
      <c r="M192" s="23" t="str">
        <f>IFERROR(#REF!/#REF!,"-")</f>
        <v>-</v>
      </c>
      <c r="N192" s="23" t="str">
        <f>IFERROR(#REF!/#REF!,"-")</f>
        <v>-</v>
      </c>
      <c r="O192" s="23" t="str">
        <f>IFERROR(#REF!/#REF!,"-")</f>
        <v>-</v>
      </c>
      <c r="P192" s="23" t="str">
        <f>IFERROR(#REF!/#REF!,"-")</f>
        <v>-</v>
      </c>
      <c r="Q192" s="23" t="str">
        <f>IFERROR(#REF!/#REF!,"-")</f>
        <v>-</v>
      </c>
    </row>
    <row r="193" spans="2:17" s="2" customFormat="1" x14ac:dyDescent="0.4">
      <c r="B193" s="30" t="s">
        <v>7</v>
      </c>
      <c r="C193" s="30" t="s">
        <v>625</v>
      </c>
      <c r="D193" s="30" t="s">
        <v>626</v>
      </c>
      <c r="E193" s="30" t="s">
        <v>613</v>
      </c>
      <c r="F193" s="30" t="s">
        <v>627</v>
      </c>
      <c r="G193" s="30" t="s">
        <v>621</v>
      </c>
      <c r="H193" s="15">
        <v>16</v>
      </c>
      <c r="I193" s="15">
        <v>0</v>
      </c>
      <c r="J193" s="15">
        <v>4</v>
      </c>
      <c r="K193" s="9">
        <f t="shared" si="6"/>
        <v>1.6</v>
      </c>
      <c r="L193" s="23" t="str">
        <f>IFERROR(#REF!/#REF!,"-")</f>
        <v>-</v>
      </c>
      <c r="M193" s="23" t="str">
        <f>IFERROR(#REF!/#REF!,"-")</f>
        <v>-</v>
      </c>
      <c r="N193" s="23" t="str">
        <f>IFERROR(#REF!/#REF!,"-")</f>
        <v>-</v>
      </c>
      <c r="O193" s="23" t="str">
        <f>IFERROR(#REF!/#REF!,"-")</f>
        <v>-</v>
      </c>
      <c r="P193" s="23" t="str">
        <f>IFERROR(#REF!/#REF!,"-")</f>
        <v>-</v>
      </c>
      <c r="Q193" s="23" t="str">
        <f>IFERROR(#REF!/#REF!,"-")</f>
        <v>-</v>
      </c>
    </row>
    <row r="194" spans="2:17" s="2" customFormat="1" x14ac:dyDescent="0.4">
      <c r="B194" s="30" t="s">
        <v>7</v>
      </c>
      <c r="C194" s="30" t="s">
        <v>628</v>
      </c>
      <c r="D194" s="30" t="s">
        <v>629</v>
      </c>
      <c r="E194" s="30" t="s">
        <v>613</v>
      </c>
      <c r="F194" s="30" t="s">
        <v>630</v>
      </c>
      <c r="G194" s="30" t="s">
        <v>621</v>
      </c>
      <c r="H194" s="15">
        <v>321</v>
      </c>
      <c r="I194" s="15">
        <v>318</v>
      </c>
      <c r="J194" s="15">
        <v>67</v>
      </c>
      <c r="K194" s="9">
        <f t="shared" si="6"/>
        <v>32.1</v>
      </c>
      <c r="L194" s="23" t="str">
        <f>IFERROR(#REF!/#REF!,"-")</f>
        <v>-</v>
      </c>
      <c r="M194" s="23" t="str">
        <f>IFERROR(#REF!/#REF!,"-")</f>
        <v>-</v>
      </c>
      <c r="N194" s="23" t="str">
        <f>IFERROR(#REF!/#REF!,"-")</f>
        <v>-</v>
      </c>
      <c r="O194" s="23" t="str">
        <f>IFERROR(#REF!/#REF!,"-")</f>
        <v>-</v>
      </c>
      <c r="P194" s="23" t="str">
        <f>IFERROR(#REF!/#REF!,"-")</f>
        <v>-</v>
      </c>
      <c r="Q194" s="23" t="str">
        <f>IFERROR(#REF!/#REF!,"-")</f>
        <v>-</v>
      </c>
    </row>
    <row r="195" spans="2:17" s="2" customFormat="1" x14ac:dyDescent="0.4">
      <c r="B195" s="30" t="s">
        <v>7</v>
      </c>
      <c r="C195" s="30" t="s">
        <v>631</v>
      </c>
      <c r="D195" s="30" t="s">
        <v>632</v>
      </c>
      <c r="E195" s="30" t="s">
        <v>613</v>
      </c>
      <c r="F195" s="30" t="s">
        <v>633</v>
      </c>
      <c r="G195" s="30" t="s">
        <v>621</v>
      </c>
      <c r="H195" s="15">
        <v>1492</v>
      </c>
      <c r="I195" s="15">
        <v>1283</v>
      </c>
      <c r="J195" s="15">
        <v>1009</v>
      </c>
      <c r="K195" s="9">
        <f t="shared" si="6"/>
        <v>149.20000000000002</v>
      </c>
      <c r="L195" s="23" t="str">
        <f>IFERROR(#REF!/#REF!,"-")</f>
        <v>-</v>
      </c>
      <c r="M195" s="23" t="str">
        <f>IFERROR(#REF!/#REF!,"-")</f>
        <v>-</v>
      </c>
      <c r="N195" s="23" t="str">
        <f>IFERROR(#REF!/#REF!,"-")</f>
        <v>-</v>
      </c>
      <c r="O195" s="23" t="str">
        <f>IFERROR(#REF!/#REF!,"-")</f>
        <v>-</v>
      </c>
      <c r="P195" s="23" t="str">
        <f>IFERROR(#REF!/#REF!,"-")</f>
        <v>-</v>
      </c>
      <c r="Q195" s="23" t="str">
        <f>IFERROR(#REF!/#REF!,"-")</f>
        <v>-</v>
      </c>
    </row>
    <row r="196" spans="2:17" s="2" customFormat="1" x14ac:dyDescent="0.4">
      <c r="B196" s="31" t="s">
        <v>7</v>
      </c>
      <c r="C196" s="31" t="s">
        <v>539</v>
      </c>
      <c r="D196" s="31" t="s">
        <v>540</v>
      </c>
      <c r="E196" s="31" t="s">
        <v>613</v>
      </c>
      <c r="F196" s="31" t="s">
        <v>214</v>
      </c>
      <c r="G196" s="31" t="s">
        <v>12</v>
      </c>
      <c r="H196" s="35">
        <v>0</v>
      </c>
      <c r="I196" s="35">
        <v>0</v>
      </c>
      <c r="J196" s="35">
        <v>0</v>
      </c>
      <c r="K196" s="9">
        <f t="shared" si="6"/>
        <v>0</v>
      </c>
      <c r="L196" s="23" t="str">
        <f>IFERROR(#REF!/#REF!,"-")</f>
        <v>-</v>
      </c>
      <c r="M196" s="23" t="str">
        <f>IFERROR(#REF!/#REF!,"-")</f>
        <v>-</v>
      </c>
      <c r="N196" s="23" t="str">
        <f>IFERROR(#REF!/#REF!,"-")</f>
        <v>-</v>
      </c>
      <c r="O196" s="23" t="str">
        <f>IFERROR(#REF!/#REF!,"-")</f>
        <v>-</v>
      </c>
      <c r="P196" s="23" t="str">
        <f>IFERROR(#REF!/#REF!,"-")</f>
        <v>-</v>
      </c>
      <c r="Q196" s="23" t="str">
        <f>IFERROR(#REF!/#REF!,"-")</f>
        <v>-</v>
      </c>
    </row>
    <row r="197" spans="2:17" s="2" customFormat="1" x14ac:dyDescent="0.4">
      <c r="B197" s="30" t="s">
        <v>7</v>
      </c>
      <c r="C197" s="30" t="s">
        <v>395</v>
      </c>
      <c r="D197" s="30" t="s">
        <v>396</v>
      </c>
      <c r="E197" s="30" t="s">
        <v>613</v>
      </c>
      <c r="F197" s="30" t="s">
        <v>126</v>
      </c>
      <c r="G197" s="30" t="s">
        <v>621</v>
      </c>
      <c r="H197" s="15">
        <v>27</v>
      </c>
      <c r="I197" s="15">
        <v>27</v>
      </c>
      <c r="J197" s="15">
        <v>0</v>
      </c>
      <c r="K197" s="9">
        <f t="shared" si="6"/>
        <v>2.7</v>
      </c>
      <c r="L197" s="23" t="str">
        <f>IFERROR(#REF!/#REF!,"-")</f>
        <v>-</v>
      </c>
      <c r="M197" s="23" t="str">
        <f>IFERROR(#REF!/#REF!,"-")</f>
        <v>-</v>
      </c>
      <c r="N197" s="23" t="str">
        <f>IFERROR(#REF!/#REF!,"-")</f>
        <v>-</v>
      </c>
      <c r="O197" s="23" t="str">
        <f>IFERROR(#REF!/#REF!,"-")</f>
        <v>-</v>
      </c>
      <c r="P197" s="23" t="str">
        <f>IFERROR(#REF!/#REF!,"-")</f>
        <v>-</v>
      </c>
      <c r="Q197" s="23" t="str">
        <f>IFERROR(#REF!/#REF!,"-")</f>
        <v>-</v>
      </c>
    </row>
    <row r="198" spans="2:17" s="2" customFormat="1" x14ac:dyDescent="0.4">
      <c r="B198" s="30" t="s">
        <v>7</v>
      </c>
      <c r="C198" s="30" t="s">
        <v>397</v>
      </c>
      <c r="D198" s="30" t="s">
        <v>398</v>
      </c>
      <c r="E198" s="30" t="s">
        <v>613</v>
      </c>
      <c r="F198" s="30" t="s">
        <v>127</v>
      </c>
      <c r="G198" s="30" t="s">
        <v>12</v>
      </c>
      <c r="H198" s="15">
        <v>0</v>
      </c>
      <c r="I198" s="15">
        <v>390</v>
      </c>
      <c r="J198" s="15">
        <v>390</v>
      </c>
      <c r="K198" s="9">
        <f t="shared" si="6"/>
        <v>0</v>
      </c>
      <c r="L198" s="23" t="str">
        <f>IFERROR(#REF!/#REF!,"-")</f>
        <v>-</v>
      </c>
      <c r="M198" s="23" t="str">
        <f>IFERROR(#REF!/#REF!,"-")</f>
        <v>-</v>
      </c>
      <c r="N198" s="23" t="str">
        <f>IFERROR(#REF!/#REF!,"-")</f>
        <v>-</v>
      </c>
      <c r="O198" s="23" t="str">
        <f>IFERROR(#REF!/#REF!,"-")</f>
        <v>-</v>
      </c>
      <c r="P198" s="23" t="str">
        <f>IFERROR(#REF!/#REF!,"-")</f>
        <v>-</v>
      </c>
      <c r="Q198" s="23" t="str">
        <f>IFERROR(#REF!/#REF!,"-")</f>
        <v>-</v>
      </c>
    </row>
    <row r="199" spans="2:17" s="2" customFormat="1" x14ac:dyDescent="0.4">
      <c r="B199" s="30" t="s">
        <v>7</v>
      </c>
      <c r="C199" s="30" t="s">
        <v>380</v>
      </c>
      <c r="D199" s="30" t="s">
        <v>381</v>
      </c>
      <c r="E199" s="30" t="s">
        <v>613</v>
      </c>
      <c r="F199" s="30" t="s">
        <v>119</v>
      </c>
      <c r="G199" s="30" t="s">
        <v>621</v>
      </c>
      <c r="H199" s="15">
        <v>5450</v>
      </c>
      <c r="I199" s="15">
        <v>2765</v>
      </c>
      <c r="J199" s="15">
        <v>3721</v>
      </c>
      <c r="K199" s="9">
        <f t="shared" si="6"/>
        <v>545</v>
      </c>
      <c r="L199" s="23" t="str">
        <f>IFERROR(#REF!/#REF!,"-")</f>
        <v>-</v>
      </c>
      <c r="M199" s="23" t="str">
        <f>IFERROR(#REF!/#REF!,"-")</f>
        <v>-</v>
      </c>
      <c r="N199" s="23" t="str">
        <f>IFERROR(#REF!/#REF!,"-")</f>
        <v>-</v>
      </c>
      <c r="O199" s="23" t="str">
        <f>IFERROR(#REF!/#REF!,"-")</f>
        <v>-</v>
      </c>
      <c r="P199" s="23" t="str">
        <f>IFERROR(#REF!/#REF!,"-")</f>
        <v>-</v>
      </c>
      <c r="Q199" s="23" t="str">
        <f>IFERROR(#REF!/#REF!,"-")</f>
        <v>-</v>
      </c>
    </row>
    <row r="200" spans="2:17" s="2" customFormat="1" x14ac:dyDescent="0.4">
      <c r="B200" s="30" t="s">
        <v>7</v>
      </c>
      <c r="C200" s="30" t="s">
        <v>382</v>
      </c>
      <c r="D200" s="30" t="s">
        <v>383</v>
      </c>
      <c r="E200" s="30" t="s">
        <v>613</v>
      </c>
      <c r="F200" s="30" t="s">
        <v>120</v>
      </c>
      <c r="G200" s="30" t="s">
        <v>621</v>
      </c>
      <c r="H200" s="15">
        <v>23493</v>
      </c>
      <c r="I200" s="15">
        <v>19025</v>
      </c>
      <c r="J200" s="15">
        <v>14814</v>
      </c>
      <c r="K200" s="9">
        <f t="shared" si="6"/>
        <v>2349.3000000000002</v>
      </c>
      <c r="L200" s="23" t="str">
        <f>IFERROR(#REF!/#REF!,"-")</f>
        <v>-</v>
      </c>
      <c r="M200" s="23" t="str">
        <f>IFERROR(#REF!/#REF!,"-")</f>
        <v>-</v>
      </c>
      <c r="N200" s="23" t="str">
        <f>IFERROR(#REF!/#REF!,"-")</f>
        <v>-</v>
      </c>
      <c r="O200" s="23" t="str">
        <f>IFERROR(#REF!/#REF!,"-")</f>
        <v>-</v>
      </c>
      <c r="P200" s="23" t="str">
        <f>IFERROR(#REF!/#REF!,"-")</f>
        <v>-</v>
      </c>
      <c r="Q200" s="23" t="str">
        <f>IFERROR(#REF!/#REF!,"-")</f>
        <v>-</v>
      </c>
    </row>
    <row r="201" spans="2:17" s="2" customFormat="1" x14ac:dyDescent="0.4">
      <c r="B201" s="30" t="s">
        <v>7</v>
      </c>
      <c r="C201" s="30" t="s">
        <v>612</v>
      </c>
      <c r="D201" s="30" t="s">
        <v>612</v>
      </c>
      <c r="E201" s="30" t="s">
        <v>613</v>
      </c>
      <c r="F201" s="30" t="s">
        <v>673</v>
      </c>
      <c r="G201" s="30" t="s">
        <v>621</v>
      </c>
      <c r="H201" s="15">
        <v>5770</v>
      </c>
      <c r="I201" s="15">
        <v>0</v>
      </c>
      <c r="J201" s="15">
        <v>1633</v>
      </c>
      <c r="K201" s="9">
        <f t="shared" si="6"/>
        <v>577</v>
      </c>
      <c r="L201" s="23" t="str">
        <f>IFERROR(#REF!/#REF!,"-")</f>
        <v>-</v>
      </c>
      <c r="M201" s="23" t="str">
        <f>IFERROR(#REF!/#REF!,"-")</f>
        <v>-</v>
      </c>
      <c r="N201" s="23" t="str">
        <f>IFERROR(#REF!/#REF!,"-")</f>
        <v>-</v>
      </c>
      <c r="O201" s="23" t="str">
        <f>IFERROR(#REF!/#REF!,"-")</f>
        <v>-</v>
      </c>
      <c r="P201" s="23" t="str">
        <f>IFERROR(#REF!/#REF!,"-")</f>
        <v>-</v>
      </c>
      <c r="Q201" s="23" t="str">
        <f>IFERROR(#REF!/#REF!,"-")</f>
        <v>-</v>
      </c>
    </row>
    <row r="202" spans="2:17" s="2" customFormat="1" x14ac:dyDescent="0.4">
      <c r="B202" s="30" t="s">
        <v>7</v>
      </c>
      <c r="C202" s="30" t="s">
        <v>290</v>
      </c>
      <c r="D202" s="30" t="s">
        <v>701</v>
      </c>
      <c r="E202" s="30" t="s">
        <v>613</v>
      </c>
      <c r="F202" s="30" t="s">
        <v>69</v>
      </c>
      <c r="G202" s="30" t="s">
        <v>623</v>
      </c>
      <c r="H202" s="15">
        <v>47302</v>
      </c>
      <c r="I202" s="15">
        <v>67560</v>
      </c>
      <c r="J202" s="15">
        <v>46876</v>
      </c>
      <c r="K202" s="9">
        <f t="shared" si="6"/>
        <v>4730.2</v>
      </c>
      <c r="L202" s="23" t="str">
        <f>IFERROR(#REF!/#REF!,"-")</f>
        <v>-</v>
      </c>
      <c r="M202" s="23" t="str">
        <f>IFERROR(#REF!/#REF!,"-")</f>
        <v>-</v>
      </c>
      <c r="N202" s="23" t="str">
        <f>IFERROR(#REF!/#REF!,"-")</f>
        <v>-</v>
      </c>
      <c r="O202" s="23" t="str">
        <f>IFERROR(#REF!/#REF!,"-")</f>
        <v>-</v>
      </c>
      <c r="P202" s="23" t="str">
        <f>IFERROR(#REF!/#REF!,"-")</f>
        <v>-</v>
      </c>
      <c r="Q202" s="23" t="str">
        <f>IFERROR(#REF!/#REF!,"-")</f>
        <v>-</v>
      </c>
    </row>
    <row r="203" spans="2:17" s="2" customFormat="1" x14ac:dyDescent="0.4">
      <c r="B203" s="30" t="s">
        <v>7</v>
      </c>
      <c r="C203" s="30" t="s">
        <v>288</v>
      </c>
      <c r="D203" s="30" t="s">
        <v>289</v>
      </c>
      <c r="E203" s="30" t="s">
        <v>613</v>
      </c>
      <c r="F203" s="30" t="s">
        <v>68</v>
      </c>
      <c r="G203" s="30" t="s">
        <v>621</v>
      </c>
      <c r="H203" s="15">
        <v>1445</v>
      </c>
      <c r="I203" s="15">
        <v>973</v>
      </c>
      <c r="J203" s="15">
        <v>976</v>
      </c>
      <c r="K203" s="9">
        <f t="shared" si="6"/>
        <v>144.5</v>
      </c>
      <c r="L203" s="23" t="str">
        <f>IFERROR(#REF!/#REF!,"-")</f>
        <v>-</v>
      </c>
      <c r="M203" s="23" t="str">
        <f>IFERROR(#REF!/#REF!,"-")</f>
        <v>-</v>
      </c>
      <c r="N203" s="23" t="str">
        <f>IFERROR(#REF!/#REF!,"-")</f>
        <v>-</v>
      </c>
      <c r="O203" s="23" t="str">
        <f>IFERROR(#REF!/#REF!,"-")</f>
        <v>-</v>
      </c>
      <c r="P203" s="23" t="str">
        <f>IFERROR(#REF!/#REF!,"-")</f>
        <v>-</v>
      </c>
      <c r="Q203" s="23" t="str">
        <f>IFERROR(#REF!/#REF!,"-")</f>
        <v>-</v>
      </c>
    </row>
    <row r="204" spans="2:17" s="2" customFormat="1" x14ac:dyDescent="0.4">
      <c r="B204" s="30" t="s">
        <v>7</v>
      </c>
      <c r="C204" s="30" t="s">
        <v>686</v>
      </c>
      <c r="D204" s="30" t="s">
        <v>687</v>
      </c>
      <c r="E204" s="30" t="s">
        <v>613</v>
      </c>
      <c r="F204" s="30" t="s">
        <v>688</v>
      </c>
      <c r="G204" s="30" t="s">
        <v>621</v>
      </c>
      <c r="H204" s="15">
        <v>7769</v>
      </c>
      <c r="I204" s="15">
        <v>2663</v>
      </c>
      <c r="J204" s="15">
        <v>1358</v>
      </c>
      <c r="K204" s="9">
        <f t="shared" si="6"/>
        <v>776.90000000000009</v>
      </c>
      <c r="L204" s="23" t="str">
        <f>IFERROR(#REF!/#REF!,"-")</f>
        <v>-</v>
      </c>
      <c r="M204" s="23" t="str">
        <f>IFERROR(#REF!/#REF!,"-")</f>
        <v>-</v>
      </c>
      <c r="N204" s="23" t="str">
        <f>IFERROR(#REF!/#REF!,"-")</f>
        <v>-</v>
      </c>
      <c r="O204" s="23" t="str">
        <f>IFERROR(#REF!/#REF!,"-")</f>
        <v>-</v>
      </c>
      <c r="P204" s="23" t="str">
        <f>IFERROR(#REF!/#REF!,"-")</f>
        <v>-</v>
      </c>
      <c r="Q204" s="23" t="str">
        <f>IFERROR(#REF!/#REF!,"-")</f>
        <v>-</v>
      </c>
    </row>
    <row r="205" spans="2:17" s="2" customFormat="1" x14ac:dyDescent="0.4">
      <c r="B205" s="31" t="s">
        <v>7</v>
      </c>
      <c r="C205" s="31" t="s">
        <v>689</v>
      </c>
      <c r="D205" s="31" t="s">
        <v>690</v>
      </c>
      <c r="E205" s="31" t="s">
        <v>613</v>
      </c>
      <c r="F205" s="31" t="s">
        <v>691</v>
      </c>
      <c r="G205" s="31" t="s">
        <v>621</v>
      </c>
      <c r="H205" s="35">
        <v>14795</v>
      </c>
      <c r="I205" s="35">
        <v>12922</v>
      </c>
      <c r="J205" s="35">
        <v>5169</v>
      </c>
      <c r="K205" s="9">
        <f t="shared" si="6"/>
        <v>1479.5</v>
      </c>
      <c r="L205" s="23" t="str">
        <f>IFERROR(#REF!/#REF!,"-")</f>
        <v>-</v>
      </c>
      <c r="M205" s="23" t="str">
        <f>IFERROR(#REF!/#REF!,"-")</f>
        <v>-</v>
      </c>
      <c r="N205" s="23" t="str">
        <f>IFERROR(#REF!/#REF!,"-")</f>
        <v>-</v>
      </c>
      <c r="O205" s="23" t="str">
        <f>IFERROR(#REF!/#REF!,"-")</f>
        <v>-</v>
      </c>
      <c r="P205" s="23" t="str">
        <f>IFERROR(#REF!/#REF!,"-")</f>
        <v>-</v>
      </c>
      <c r="Q205" s="23" t="str">
        <f>IFERROR(#REF!/#REF!,"-")</f>
        <v>-</v>
      </c>
    </row>
    <row r="206" spans="2:17" s="2" customFormat="1" x14ac:dyDescent="0.4">
      <c r="B206" s="30" t="s">
        <v>7</v>
      </c>
      <c r="C206" s="30" t="s">
        <v>515</v>
      </c>
      <c r="D206" s="30" t="s">
        <v>516</v>
      </c>
      <c r="E206" s="30" t="s">
        <v>613</v>
      </c>
      <c r="F206" s="30" t="s">
        <v>198</v>
      </c>
      <c r="G206" s="30" t="s">
        <v>34</v>
      </c>
      <c r="H206" s="15"/>
      <c r="I206" s="15">
        <v>22517</v>
      </c>
      <c r="J206" s="15">
        <v>3425</v>
      </c>
      <c r="K206" s="9">
        <f>I206*0.1</f>
        <v>2251.7000000000003</v>
      </c>
      <c r="L206" s="23" t="str">
        <f>IFERROR(#REF!/#REF!,"-")</f>
        <v>-</v>
      </c>
      <c r="M206" s="23" t="str">
        <f>IFERROR(#REF!/#REF!,"-")</f>
        <v>-</v>
      </c>
      <c r="N206" s="23" t="str">
        <f>IFERROR(#REF!/#REF!,"-")</f>
        <v>-</v>
      </c>
      <c r="O206" s="23" t="str">
        <f>IFERROR(#REF!/#REF!,"-")</f>
        <v>-</v>
      </c>
      <c r="P206" s="23" t="str">
        <f>IFERROR(#REF!/#REF!,"-")</f>
        <v>-</v>
      </c>
      <c r="Q206" s="23" t="str">
        <f>IFERROR(#REF!/#REF!,"-")</f>
        <v>-</v>
      </c>
    </row>
    <row r="207" spans="2:17" s="2" customFormat="1" x14ac:dyDescent="0.4">
      <c r="B207" s="30" t="s">
        <v>7</v>
      </c>
      <c r="C207" s="30" t="s">
        <v>517</v>
      </c>
      <c r="D207" s="30" t="s">
        <v>517</v>
      </c>
      <c r="E207" s="30" t="s">
        <v>613</v>
      </c>
      <c r="F207" s="30" t="s">
        <v>199</v>
      </c>
      <c r="G207" s="30" t="s">
        <v>34</v>
      </c>
      <c r="H207" s="15"/>
      <c r="I207" s="15">
        <v>16773</v>
      </c>
      <c r="J207" s="15">
        <v>3456</v>
      </c>
      <c r="K207" s="9">
        <f>I207*0.1</f>
        <v>1677.3000000000002</v>
      </c>
      <c r="L207" s="23" t="str">
        <f>IFERROR(#REF!/#REF!,"-")</f>
        <v>-</v>
      </c>
      <c r="M207" s="23" t="str">
        <f>IFERROR(#REF!/#REF!,"-")</f>
        <v>-</v>
      </c>
      <c r="N207" s="23" t="str">
        <f>IFERROR(#REF!/#REF!,"-")</f>
        <v>-</v>
      </c>
      <c r="O207" s="23" t="str">
        <f>IFERROR(#REF!/#REF!,"-")</f>
        <v>-</v>
      </c>
      <c r="P207" s="23" t="str">
        <f>IFERROR(#REF!/#REF!,"-")</f>
        <v>-</v>
      </c>
      <c r="Q207" s="23" t="str">
        <f>IFERROR(#REF!/#REF!,"-")</f>
        <v>-</v>
      </c>
    </row>
    <row r="208" spans="2:17" s="2" customFormat="1" x14ac:dyDescent="0.4">
      <c r="B208" s="30" t="s">
        <v>7</v>
      </c>
      <c r="C208" s="30" t="s">
        <v>518</v>
      </c>
      <c r="D208" s="30" t="s">
        <v>518</v>
      </c>
      <c r="E208" s="30" t="s">
        <v>613</v>
      </c>
      <c r="F208" s="30" t="s">
        <v>200</v>
      </c>
      <c r="G208" s="30" t="s">
        <v>34</v>
      </c>
      <c r="H208" s="15"/>
      <c r="I208" s="15">
        <v>2787</v>
      </c>
      <c r="J208" s="15">
        <v>0</v>
      </c>
      <c r="K208" s="9">
        <f>I208*0.1</f>
        <v>278.7</v>
      </c>
      <c r="L208" s="23" t="str">
        <f>IFERROR(#REF!/#REF!,"-")</f>
        <v>-</v>
      </c>
      <c r="M208" s="23" t="str">
        <f>IFERROR(#REF!/#REF!,"-")</f>
        <v>-</v>
      </c>
      <c r="N208" s="23" t="str">
        <f>IFERROR(#REF!/#REF!,"-")</f>
        <v>-</v>
      </c>
      <c r="O208" s="23" t="str">
        <f>IFERROR(#REF!/#REF!,"-")</f>
        <v>-</v>
      </c>
      <c r="P208" s="23" t="str">
        <f>IFERROR(#REF!/#REF!,"-")</f>
        <v>-</v>
      </c>
      <c r="Q208" s="23" t="str">
        <f>IFERROR(#REF!/#REF!,"-")</f>
        <v>-</v>
      </c>
    </row>
    <row r="209" spans="2:17" s="2" customFormat="1" x14ac:dyDescent="0.4">
      <c r="B209" s="30" t="s">
        <v>7</v>
      </c>
      <c r="C209" s="30" t="s">
        <v>376</v>
      </c>
      <c r="D209" s="30" t="s">
        <v>377</v>
      </c>
      <c r="E209" s="30" t="s">
        <v>613</v>
      </c>
      <c r="F209" s="30" t="s">
        <v>117</v>
      </c>
      <c r="G209" s="30" t="s">
        <v>624</v>
      </c>
      <c r="H209" s="15">
        <v>5608</v>
      </c>
      <c r="I209" s="15">
        <v>5599</v>
      </c>
      <c r="J209" s="15">
        <v>6760</v>
      </c>
      <c r="K209" s="9">
        <f>H209*0.1</f>
        <v>560.80000000000007</v>
      </c>
      <c r="L209" s="23" t="str">
        <f>IFERROR(#REF!/#REF!,"-")</f>
        <v>-</v>
      </c>
      <c r="M209" s="23" t="str">
        <f>IFERROR(#REF!/#REF!,"-")</f>
        <v>-</v>
      </c>
      <c r="N209" s="23" t="str">
        <f>IFERROR(#REF!/#REF!,"-")</f>
        <v>-</v>
      </c>
      <c r="O209" s="23" t="str">
        <f>IFERROR(#REF!/#REF!,"-")</f>
        <v>-</v>
      </c>
      <c r="P209" s="23" t="str">
        <f>IFERROR(#REF!/#REF!,"-")</f>
        <v>-</v>
      </c>
      <c r="Q209" s="23" t="str">
        <f>IFERROR(#REF!/#REF!,"-")</f>
        <v>-</v>
      </c>
    </row>
    <row r="210" spans="2:17" s="2" customFormat="1" x14ac:dyDescent="0.4">
      <c r="B210" s="30" t="s">
        <v>7</v>
      </c>
      <c r="C210" s="30" t="s">
        <v>378</v>
      </c>
      <c r="D210" s="30" t="s">
        <v>379</v>
      </c>
      <c r="E210" s="30" t="s">
        <v>613</v>
      </c>
      <c r="F210" s="30" t="s">
        <v>118</v>
      </c>
      <c r="G210" s="30" t="s">
        <v>623</v>
      </c>
      <c r="H210" s="15">
        <v>654</v>
      </c>
      <c r="I210" s="15">
        <v>1321</v>
      </c>
      <c r="J210" s="15">
        <v>659</v>
      </c>
      <c r="K210" s="9">
        <f>H210*0.1</f>
        <v>65.400000000000006</v>
      </c>
      <c r="L210" s="23" t="str">
        <f>IFERROR(#REF!/#REF!,"-")</f>
        <v>-</v>
      </c>
      <c r="M210" s="23" t="str">
        <f>IFERROR(#REF!/#REF!,"-")</f>
        <v>-</v>
      </c>
      <c r="N210" s="23" t="str">
        <f>IFERROR(#REF!/#REF!,"-")</f>
        <v>-</v>
      </c>
      <c r="O210" s="23" t="str">
        <f>IFERROR(#REF!/#REF!,"-")</f>
        <v>-</v>
      </c>
      <c r="P210" s="23" t="str">
        <f>IFERROR(#REF!/#REF!,"-")</f>
        <v>-</v>
      </c>
      <c r="Q210" s="23" t="str">
        <f>IFERROR(#REF!/#REF!,"-")</f>
        <v>-</v>
      </c>
    </row>
    <row r="211" spans="2:17" s="2" customFormat="1" x14ac:dyDescent="0.4">
      <c r="B211" s="30" t="s">
        <v>7</v>
      </c>
      <c r="C211" s="30" t="s">
        <v>374</v>
      </c>
      <c r="D211" s="30" t="s">
        <v>375</v>
      </c>
      <c r="E211" s="30" t="s">
        <v>613</v>
      </c>
      <c r="F211" s="30" t="s">
        <v>116</v>
      </c>
      <c r="G211" s="30" t="s">
        <v>621</v>
      </c>
      <c r="H211" s="15">
        <v>2128</v>
      </c>
      <c r="I211" s="15">
        <v>1890</v>
      </c>
      <c r="J211" s="15">
        <v>1833</v>
      </c>
      <c r="K211" s="9">
        <f>H211*0.1</f>
        <v>212.8</v>
      </c>
      <c r="L211" s="23" t="str">
        <f>IFERROR(#REF!/#REF!,"-")</f>
        <v>-</v>
      </c>
      <c r="M211" s="23" t="str">
        <f>IFERROR(#REF!/#REF!,"-")</f>
        <v>-</v>
      </c>
      <c r="N211" s="23" t="str">
        <f>IFERROR(#REF!/#REF!,"-")</f>
        <v>-</v>
      </c>
      <c r="O211" s="23" t="str">
        <f>IFERROR(#REF!/#REF!,"-")</f>
        <v>-</v>
      </c>
      <c r="P211" s="23" t="str">
        <f>IFERROR(#REF!/#REF!,"-")</f>
        <v>-</v>
      </c>
      <c r="Q211" s="23" t="str">
        <f>IFERROR(#REF!/#REF!,"-")</f>
        <v>-</v>
      </c>
    </row>
    <row r="212" spans="2:17" s="2" customFormat="1" x14ac:dyDescent="0.4">
      <c r="B212" s="30" t="s">
        <v>7</v>
      </c>
      <c r="C212" s="30" t="s">
        <v>541</v>
      </c>
      <c r="D212" s="30" t="s">
        <v>542</v>
      </c>
      <c r="E212" s="30" t="s">
        <v>613</v>
      </c>
      <c r="F212" s="30" t="s">
        <v>215</v>
      </c>
      <c r="G212" s="30" t="s">
        <v>621</v>
      </c>
      <c r="H212" s="15">
        <v>2270</v>
      </c>
      <c r="I212" s="15">
        <v>0</v>
      </c>
      <c r="J212" s="15">
        <v>1533</v>
      </c>
      <c r="K212" s="9">
        <f>H212*0.1</f>
        <v>227</v>
      </c>
      <c r="L212" s="23" t="str">
        <f>IFERROR(#REF!/#REF!,"-")</f>
        <v>-</v>
      </c>
      <c r="M212" s="23" t="str">
        <f>IFERROR(#REF!/#REF!,"-")</f>
        <v>-</v>
      </c>
      <c r="N212" s="23" t="str">
        <f>IFERROR(#REF!/#REF!,"-")</f>
        <v>-</v>
      </c>
      <c r="O212" s="23" t="str">
        <f>IFERROR(#REF!/#REF!,"-")</f>
        <v>-</v>
      </c>
      <c r="P212" s="23" t="str">
        <f>IFERROR(#REF!/#REF!,"-")</f>
        <v>-</v>
      </c>
      <c r="Q212" s="23" t="str">
        <f>IFERROR(#REF!/#REF!,"-")</f>
        <v>-</v>
      </c>
    </row>
    <row r="213" spans="2:17" s="2" customFormat="1" x14ac:dyDescent="0.4">
      <c r="B213" s="30" t="s">
        <v>7</v>
      </c>
      <c r="C213" s="30" t="s">
        <v>543</v>
      </c>
      <c r="D213" s="30" t="s">
        <v>544</v>
      </c>
      <c r="E213" s="30" t="s">
        <v>613</v>
      </c>
      <c r="F213" s="30" t="s">
        <v>216</v>
      </c>
      <c r="G213" s="30" t="s">
        <v>623</v>
      </c>
      <c r="H213" s="15">
        <v>461</v>
      </c>
      <c r="I213" s="15">
        <v>1413</v>
      </c>
      <c r="J213" s="15">
        <v>472</v>
      </c>
      <c r="K213" s="9">
        <f>H213*0.1</f>
        <v>46.1</v>
      </c>
      <c r="L213" s="23" t="str">
        <f>IFERROR(#REF!/#REF!,"-")</f>
        <v>-</v>
      </c>
      <c r="M213" s="23" t="str">
        <f>IFERROR(#REF!/#REF!,"-")</f>
        <v>-</v>
      </c>
      <c r="N213" s="23" t="str">
        <f>IFERROR(#REF!/#REF!,"-")</f>
        <v>-</v>
      </c>
      <c r="O213" s="23" t="str">
        <f>IFERROR(#REF!/#REF!,"-")</f>
        <v>-</v>
      </c>
      <c r="P213" s="23" t="str">
        <f>IFERROR(#REF!/#REF!,"-")</f>
        <v>-</v>
      </c>
      <c r="Q213" s="23" t="str">
        <f>IFERROR(#REF!/#REF!,"-")</f>
        <v>-</v>
      </c>
    </row>
    <row r="214" spans="2:17" s="2" customFormat="1" x14ac:dyDescent="0.4">
      <c r="B214" s="30" t="s">
        <v>7</v>
      </c>
      <c r="C214" s="30" t="s">
        <v>545</v>
      </c>
      <c r="D214" s="30" t="s">
        <v>545</v>
      </c>
      <c r="E214" s="30" t="s">
        <v>613</v>
      </c>
      <c r="F214" s="30" t="s">
        <v>217</v>
      </c>
      <c r="G214" s="30" t="s">
        <v>31</v>
      </c>
      <c r="H214" s="15"/>
      <c r="I214" s="15"/>
      <c r="J214" s="15">
        <v>2133</v>
      </c>
      <c r="K214" s="9">
        <f>J214*0.1</f>
        <v>213.3</v>
      </c>
      <c r="L214" s="23" t="str">
        <f>IFERROR(#REF!/#REF!,"-")</f>
        <v>-</v>
      </c>
      <c r="M214" s="23" t="str">
        <f>IFERROR(#REF!/#REF!,"-")</f>
        <v>-</v>
      </c>
      <c r="N214" s="23" t="str">
        <f>IFERROR(#REF!/#REF!,"-")</f>
        <v>-</v>
      </c>
      <c r="O214" s="23" t="str">
        <f>IFERROR(#REF!/#REF!,"-")</f>
        <v>-</v>
      </c>
      <c r="P214" s="23" t="str">
        <f>IFERROR(#REF!/#REF!,"-")</f>
        <v>-</v>
      </c>
      <c r="Q214" s="23" t="str">
        <f>IFERROR(#REF!/#REF!,"-")</f>
        <v>-</v>
      </c>
    </row>
    <row r="215" spans="2:17" s="2" customFormat="1" x14ac:dyDescent="0.4">
      <c r="B215" s="30" t="s">
        <v>7</v>
      </c>
      <c r="C215" s="30" t="s">
        <v>546</v>
      </c>
      <c r="D215" s="30" t="s">
        <v>546</v>
      </c>
      <c r="E215" s="30" t="s">
        <v>613</v>
      </c>
      <c r="F215" s="30" t="s">
        <v>218</v>
      </c>
      <c r="G215" s="30" t="s">
        <v>31</v>
      </c>
      <c r="H215" s="15"/>
      <c r="I215" s="15"/>
      <c r="J215" s="15">
        <v>3627</v>
      </c>
      <c r="K215" s="9">
        <f>J215*0.1</f>
        <v>362.70000000000005</v>
      </c>
      <c r="L215" s="23" t="str">
        <f>IFERROR(#REF!/#REF!,"-")</f>
        <v>-</v>
      </c>
      <c r="M215" s="23" t="str">
        <f>IFERROR(#REF!/#REF!,"-")</f>
        <v>-</v>
      </c>
      <c r="N215" s="23" t="str">
        <f>IFERROR(#REF!/#REF!,"-")</f>
        <v>-</v>
      </c>
      <c r="O215" s="23" t="str">
        <f>IFERROR(#REF!/#REF!,"-")</f>
        <v>-</v>
      </c>
      <c r="P215" s="23" t="str">
        <f>IFERROR(#REF!/#REF!,"-")</f>
        <v>-</v>
      </c>
      <c r="Q215" s="23" t="str">
        <f>IFERROR(#REF!/#REF!,"-")</f>
        <v>-</v>
      </c>
    </row>
    <row r="216" spans="2:17" s="2" customFormat="1" x14ac:dyDescent="0.4">
      <c r="B216" s="30" t="s">
        <v>7</v>
      </c>
      <c r="C216" s="30" t="s">
        <v>488</v>
      </c>
      <c r="D216" s="30" t="s">
        <v>488</v>
      </c>
      <c r="E216" s="30" t="s">
        <v>613</v>
      </c>
      <c r="F216" s="30" t="s">
        <v>182</v>
      </c>
      <c r="G216" s="30" t="s">
        <v>621</v>
      </c>
      <c r="H216" s="15">
        <v>3830</v>
      </c>
      <c r="I216" s="15">
        <v>3078</v>
      </c>
      <c r="J216" s="15">
        <v>2298</v>
      </c>
      <c r="K216" s="9">
        <f t="shared" ref="K216:K248" si="7">H216*0.1</f>
        <v>383</v>
      </c>
      <c r="L216" s="23" t="str">
        <f>IFERROR(#REF!/#REF!,"-")</f>
        <v>-</v>
      </c>
      <c r="M216" s="23" t="str">
        <f>IFERROR(#REF!/#REF!,"-")</f>
        <v>-</v>
      </c>
      <c r="N216" s="23" t="str">
        <f>IFERROR(#REF!/#REF!,"-")</f>
        <v>-</v>
      </c>
      <c r="O216" s="23" t="str">
        <f>IFERROR(#REF!/#REF!,"-")</f>
        <v>-</v>
      </c>
      <c r="P216" s="23" t="str">
        <f>IFERROR(#REF!/#REF!,"-")</f>
        <v>-</v>
      </c>
      <c r="Q216" s="23" t="str">
        <f>IFERROR(#REF!/#REF!,"-")</f>
        <v>-</v>
      </c>
    </row>
    <row r="217" spans="2:17" s="2" customFormat="1" x14ac:dyDescent="0.4">
      <c r="B217" s="30" t="s">
        <v>7</v>
      </c>
      <c r="C217" s="30" t="s">
        <v>489</v>
      </c>
      <c r="D217" s="30" t="s">
        <v>489</v>
      </c>
      <c r="E217" s="30" t="s">
        <v>613</v>
      </c>
      <c r="F217" s="30" t="s">
        <v>183</v>
      </c>
      <c r="G217" s="30" t="s">
        <v>623</v>
      </c>
      <c r="H217" s="15">
        <v>1141</v>
      </c>
      <c r="I217" s="15">
        <v>745</v>
      </c>
      <c r="J217" s="15">
        <v>1128</v>
      </c>
      <c r="K217" s="9">
        <f t="shared" si="7"/>
        <v>114.10000000000001</v>
      </c>
      <c r="L217" s="23" t="str">
        <f>IFERROR(#REF!/#REF!,"-")</f>
        <v>-</v>
      </c>
      <c r="M217" s="23" t="str">
        <f>IFERROR(#REF!/#REF!,"-")</f>
        <v>-</v>
      </c>
      <c r="N217" s="23" t="str">
        <f>IFERROR(#REF!/#REF!,"-")</f>
        <v>-</v>
      </c>
      <c r="O217" s="23" t="str">
        <f>IFERROR(#REF!/#REF!,"-")</f>
        <v>-</v>
      </c>
      <c r="P217" s="23" t="str">
        <f>IFERROR(#REF!/#REF!,"-")</f>
        <v>-</v>
      </c>
      <c r="Q217" s="23" t="str">
        <f>IFERROR(#REF!/#REF!,"-")</f>
        <v>-</v>
      </c>
    </row>
    <row r="218" spans="2:17" s="2" customFormat="1" x14ac:dyDescent="0.4">
      <c r="B218" s="30" t="s">
        <v>7</v>
      </c>
      <c r="C218" s="30" t="s">
        <v>490</v>
      </c>
      <c r="D218" s="30" t="s">
        <v>490</v>
      </c>
      <c r="E218" s="30" t="s">
        <v>613</v>
      </c>
      <c r="F218" s="30" t="s">
        <v>184</v>
      </c>
      <c r="G218" s="30" t="s">
        <v>621</v>
      </c>
      <c r="H218" s="15">
        <v>929</v>
      </c>
      <c r="I218" s="15">
        <v>709</v>
      </c>
      <c r="J218" s="15">
        <v>700</v>
      </c>
      <c r="K218" s="9">
        <f t="shared" si="7"/>
        <v>92.9</v>
      </c>
      <c r="L218" s="23" t="str">
        <f>IFERROR(#REF!/#REF!,"-")</f>
        <v>-</v>
      </c>
      <c r="M218" s="23" t="str">
        <f>IFERROR(#REF!/#REF!,"-")</f>
        <v>-</v>
      </c>
      <c r="N218" s="23" t="str">
        <f>IFERROR(#REF!/#REF!,"-")</f>
        <v>-</v>
      </c>
      <c r="O218" s="23" t="str">
        <f>IFERROR(#REF!/#REF!,"-")</f>
        <v>-</v>
      </c>
      <c r="P218" s="23" t="str">
        <f>IFERROR(#REF!/#REF!,"-")</f>
        <v>-</v>
      </c>
      <c r="Q218" s="23" t="str">
        <f>IFERROR(#REF!/#REF!,"-")</f>
        <v>-</v>
      </c>
    </row>
    <row r="219" spans="2:17" s="2" customFormat="1" x14ac:dyDescent="0.4">
      <c r="B219" s="30" t="s">
        <v>7</v>
      </c>
      <c r="C219" s="30" t="s">
        <v>491</v>
      </c>
      <c r="D219" s="30" t="s">
        <v>492</v>
      </c>
      <c r="E219" s="30" t="s">
        <v>613</v>
      </c>
      <c r="F219" s="30" t="s">
        <v>185</v>
      </c>
      <c r="G219" s="30" t="s">
        <v>623</v>
      </c>
      <c r="H219" s="15">
        <v>235</v>
      </c>
      <c r="I219" s="15">
        <v>232</v>
      </c>
      <c r="J219" s="15">
        <v>232</v>
      </c>
      <c r="K219" s="9">
        <f t="shared" si="7"/>
        <v>23.5</v>
      </c>
      <c r="L219" s="23" t="str">
        <f>IFERROR(#REF!/#REF!,"-")</f>
        <v>-</v>
      </c>
      <c r="M219" s="23" t="str">
        <f>IFERROR(#REF!/#REF!,"-")</f>
        <v>-</v>
      </c>
      <c r="N219" s="23" t="str">
        <f>IFERROR(#REF!/#REF!,"-")</f>
        <v>-</v>
      </c>
      <c r="O219" s="23" t="str">
        <f>IFERROR(#REF!/#REF!,"-")</f>
        <v>-</v>
      </c>
      <c r="P219" s="23" t="str">
        <f>IFERROR(#REF!/#REF!,"-")</f>
        <v>-</v>
      </c>
      <c r="Q219" s="23" t="str">
        <f>IFERROR(#REF!/#REF!,"-")</f>
        <v>-</v>
      </c>
    </row>
    <row r="220" spans="2:17" s="2" customFormat="1" x14ac:dyDescent="0.4">
      <c r="B220" s="30" t="s">
        <v>7</v>
      </c>
      <c r="C220" s="30" t="s">
        <v>329</v>
      </c>
      <c r="D220" s="30" t="s">
        <v>329</v>
      </c>
      <c r="E220" s="30" t="s">
        <v>613</v>
      </c>
      <c r="F220" s="30" t="s">
        <v>91</v>
      </c>
      <c r="G220" s="30" t="s">
        <v>621</v>
      </c>
      <c r="H220" s="15">
        <v>1089</v>
      </c>
      <c r="I220" s="15">
        <v>0</v>
      </c>
      <c r="J220" s="15">
        <v>755</v>
      </c>
      <c r="K220" s="9">
        <f t="shared" si="7"/>
        <v>108.9</v>
      </c>
      <c r="L220" s="23" t="str">
        <f>IFERROR(#REF!/#REF!,"-")</f>
        <v>-</v>
      </c>
      <c r="M220" s="23" t="str">
        <f>IFERROR(#REF!/#REF!,"-")</f>
        <v>-</v>
      </c>
      <c r="N220" s="23" t="str">
        <f>IFERROR(#REF!/#REF!,"-")</f>
        <v>-</v>
      </c>
      <c r="O220" s="23" t="str">
        <f>IFERROR(#REF!/#REF!,"-")</f>
        <v>-</v>
      </c>
      <c r="P220" s="23" t="str">
        <f>IFERROR(#REF!/#REF!,"-")</f>
        <v>-</v>
      </c>
      <c r="Q220" s="23" t="str">
        <f>IFERROR(#REF!/#REF!,"-")</f>
        <v>-</v>
      </c>
    </row>
    <row r="221" spans="2:17" s="2" customFormat="1" x14ac:dyDescent="0.4">
      <c r="B221" s="31" t="s">
        <v>7</v>
      </c>
      <c r="C221" s="31" t="s">
        <v>620</v>
      </c>
      <c r="D221" s="31" t="s">
        <v>692</v>
      </c>
      <c r="E221" s="31" t="s">
        <v>613</v>
      </c>
      <c r="F221" s="31" t="s">
        <v>693</v>
      </c>
      <c r="G221" s="31" t="s">
        <v>12</v>
      </c>
      <c r="H221" s="35">
        <v>0</v>
      </c>
      <c r="I221" s="35">
        <v>0</v>
      </c>
      <c r="J221" s="35">
        <v>0</v>
      </c>
      <c r="K221" s="9">
        <f t="shared" si="7"/>
        <v>0</v>
      </c>
      <c r="L221" s="23" t="str">
        <f>IFERROR(#REF!/#REF!,"-")</f>
        <v>-</v>
      </c>
      <c r="M221" s="23" t="str">
        <f>IFERROR(#REF!/#REF!,"-")</f>
        <v>-</v>
      </c>
      <c r="N221" s="23" t="str">
        <f>IFERROR(#REF!/#REF!,"-")</f>
        <v>-</v>
      </c>
      <c r="O221" s="23" t="str">
        <f>IFERROR(#REF!/#REF!,"-")</f>
        <v>-</v>
      </c>
      <c r="P221" s="23" t="str">
        <f>IFERROR(#REF!/#REF!,"-")</f>
        <v>-</v>
      </c>
      <c r="Q221" s="23" t="str">
        <f>IFERROR(#REF!/#REF!,"-")</f>
        <v>-</v>
      </c>
    </row>
    <row r="222" spans="2:17" s="2" customFormat="1" x14ac:dyDescent="0.4">
      <c r="B222" s="30" t="s">
        <v>7</v>
      </c>
      <c r="C222" s="30" t="s">
        <v>668</v>
      </c>
      <c r="D222" s="30" t="s">
        <v>668</v>
      </c>
      <c r="E222" s="30" t="s">
        <v>613</v>
      </c>
      <c r="F222" s="30" t="s">
        <v>669</v>
      </c>
      <c r="G222" s="30" t="s">
        <v>621</v>
      </c>
      <c r="H222" s="15">
        <v>69</v>
      </c>
      <c r="I222" s="15">
        <v>204</v>
      </c>
      <c r="J222" s="15">
        <v>0</v>
      </c>
      <c r="K222" s="9">
        <f t="shared" si="7"/>
        <v>6.9</v>
      </c>
      <c r="L222" s="23" t="str">
        <f>IFERROR(#REF!/#REF!,"-")</f>
        <v>-</v>
      </c>
      <c r="M222" s="23" t="str">
        <f>IFERROR(#REF!/#REF!,"-")</f>
        <v>-</v>
      </c>
      <c r="N222" s="23" t="str">
        <f>IFERROR(#REF!/#REF!,"-")</f>
        <v>-</v>
      </c>
      <c r="O222" s="23" t="str">
        <f>IFERROR(#REF!/#REF!,"-")</f>
        <v>-</v>
      </c>
      <c r="P222" s="23" t="str">
        <f>IFERROR(#REF!/#REF!,"-")</f>
        <v>-</v>
      </c>
      <c r="Q222" s="23" t="str">
        <f>IFERROR(#REF!/#REF!,"-")</f>
        <v>-</v>
      </c>
    </row>
    <row r="223" spans="2:17" s="2" customFormat="1" x14ac:dyDescent="0.4">
      <c r="B223" s="30" t="s">
        <v>7</v>
      </c>
      <c r="C223" s="30" t="s">
        <v>387</v>
      </c>
      <c r="D223" s="30" t="s">
        <v>388</v>
      </c>
      <c r="E223" s="30" t="s">
        <v>613</v>
      </c>
      <c r="F223" s="30" t="s">
        <v>122</v>
      </c>
      <c r="G223" s="30" t="s">
        <v>32</v>
      </c>
      <c r="H223" s="15">
        <v>2881</v>
      </c>
      <c r="I223" s="15">
        <v>1442</v>
      </c>
      <c r="J223" s="15">
        <v>4328</v>
      </c>
      <c r="K223" s="9">
        <f t="shared" si="7"/>
        <v>288.10000000000002</v>
      </c>
      <c r="L223" s="23" t="str">
        <f>IFERROR(#REF!/#REF!,"-")</f>
        <v>-</v>
      </c>
      <c r="M223" s="23" t="str">
        <f>IFERROR(#REF!/#REF!,"-")</f>
        <v>-</v>
      </c>
      <c r="N223" s="23" t="str">
        <f>IFERROR(#REF!/#REF!,"-")</f>
        <v>-</v>
      </c>
      <c r="O223" s="23" t="str">
        <f>IFERROR(#REF!/#REF!,"-")</f>
        <v>-</v>
      </c>
      <c r="P223" s="23" t="str">
        <f>IFERROR(#REF!/#REF!,"-")</f>
        <v>-</v>
      </c>
      <c r="Q223" s="23" t="str">
        <f>IFERROR(#REF!/#REF!,"-")</f>
        <v>-</v>
      </c>
    </row>
    <row r="224" spans="2:17" s="2" customFormat="1" x14ac:dyDescent="0.4">
      <c r="B224" s="30" t="s">
        <v>7</v>
      </c>
      <c r="C224" s="30" t="s">
        <v>330</v>
      </c>
      <c r="D224" s="30" t="s">
        <v>331</v>
      </c>
      <c r="E224" s="30" t="s">
        <v>613</v>
      </c>
      <c r="F224" s="30" t="s">
        <v>92</v>
      </c>
      <c r="G224" s="30" t="s">
        <v>32</v>
      </c>
      <c r="H224" s="15">
        <v>380</v>
      </c>
      <c r="I224" s="15">
        <v>0</v>
      </c>
      <c r="J224" s="15">
        <v>383</v>
      </c>
      <c r="K224" s="9">
        <f t="shared" si="7"/>
        <v>38</v>
      </c>
      <c r="L224" s="23" t="str">
        <f>IFERROR(#REF!/#REF!,"-")</f>
        <v>-</v>
      </c>
      <c r="M224" s="23" t="str">
        <f>IFERROR(#REF!/#REF!,"-")</f>
        <v>-</v>
      </c>
      <c r="N224" s="23" t="str">
        <f>IFERROR(#REF!/#REF!,"-")</f>
        <v>-</v>
      </c>
      <c r="O224" s="23" t="str">
        <f>IFERROR(#REF!/#REF!,"-")</f>
        <v>-</v>
      </c>
      <c r="P224" s="23" t="str">
        <f>IFERROR(#REF!/#REF!,"-")</f>
        <v>-</v>
      </c>
      <c r="Q224" s="23" t="str">
        <f>IFERROR(#REF!/#REF!,"-")</f>
        <v>-</v>
      </c>
    </row>
    <row r="225" spans="2:17" s="2" customFormat="1" x14ac:dyDescent="0.4">
      <c r="B225" s="30" t="s">
        <v>7</v>
      </c>
      <c r="C225" s="30" t="s">
        <v>332</v>
      </c>
      <c r="D225" s="30" t="s">
        <v>332</v>
      </c>
      <c r="E225" s="30" t="s">
        <v>613</v>
      </c>
      <c r="F225" s="30" t="s">
        <v>93</v>
      </c>
      <c r="G225" s="30" t="s">
        <v>32</v>
      </c>
      <c r="H225" s="15">
        <v>2892</v>
      </c>
      <c r="I225" s="15">
        <v>1718</v>
      </c>
      <c r="J225" s="15">
        <v>1738</v>
      </c>
      <c r="K225" s="9">
        <f t="shared" si="7"/>
        <v>289.2</v>
      </c>
      <c r="L225" s="23" t="str">
        <f>IFERROR(#REF!/#REF!,"-")</f>
        <v>-</v>
      </c>
      <c r="M225" s="23" t="str">
        <f>IFERROR(#REF!/#REF!,"-")</f>
        <v>-</v>
      </c>
      <c r="N225" s="23" t="str">
        <f>IFERROR(#REF!/#REF!,"-")</f>
        <v>-</v>
      </c>
      <c r="O225" s="23" t="str">
        <f>IFERROR(#REF!/#REF!,"-")</f>
        <v>-</v>
      </c>
      <c r="P225" s="23" t="str">
        <f>IFERROR(#REF!/#REF!,"-")</f>
        <v>-</v>
      </c>
      <c r="Q225" s="23" t="str">
        <f>IFERROR(#REF!/#REF!,"-")</f>
        <v>-</v>
      </c>
    </row>
    <row r="226" spans="2:17" s="2" customFormat="1" x14ac:dyDescent="0.4">
      <c r="B226" s="30" t="s">
        <v>7</v>
      </c>
      <c r="C226" s="30" t="s">
        <v>519</v>
      </c>
      <c r="D226" s="30" t="s">
        <v>519</v>
      </c>
      <c r="E226" s="30" t="s">
        <v>613</v>
      </c>
      <c r="F226" s="30" t="s">
        <v>664</v>
      </c>
      <c r="G226" s="30" t="s">
        <v>32</v>
      </c>
      <c r="H226" s="15">
        <v>2153</v>
      </c>
      <c r="I226" s="15">
        <v>681</v>
      </c>
      <c r="J226" s="15">
        <v>1600</v>
      </c>
      <c r="K226" s="9">
        <f t="shared" si="7"/>
        <v>215.3</v>
      </c>
      <c r="L226" s="23" t="str">
        <f>IFERROR(#REF!/#REF!,"-")</f>
        <v>-</v>
      </c>
      <c r="M226" s="23" t="str">
        <f>IFERROR(#REF!/#REF!,"-")</f>
        <v>-</v>
      </c>
      <c r="N226" s="23" t="str">
        <f>IFERROR(#REF!/#REF!,"-")</f>
        <v>-</v>
      </c>
      <c r="O226" s="23" t="str">
        <f>IFERROR(#REF!/#REF!,"-")</f>
        <v>-</v>
      </c>
      <c r="P226" s="23" t="str">
        <f>IFERROR(#REF!/#REF!,"-")</f>
        <v>-</v>
      </c>
      <c r="Q226" s="23" t="str">
        <f>IFERROR(#REF!/#REF!,"-")</f>
        <v>-</v>
      </c>
    </row>
    <row r="227" spans="2:17" s="2" customFormat="1" x14ac:dyDescent="0.4">
      <c r="B227" s="30" t="s">
        <v>7</v>
      </c>
      <c r="C227" s="30" t="s">
        <v>321</v>
      </c>
      <c r="D227" s="30" t="s">
        <v>322</v>
      </c>
      <c r="E227" s="30" t="s">
        <v>613</v>
      </c>
      <c r="F227" s="30" t="s">
        <v>87</v>
      </c>
      <c r="G227" s="30" t="s">
        <v>623</v>
      </c>
      <c r="H227" s="15">
        <v>42</v>
      </c>
      <c r="I227" s="15">
        <v>44</v>
      </c>
      <c r="J227" s="15">
        <v>42</v>
      </c>
      <c r="K227" s="9">
        <f t="shared" si="7"/>
        <v>4.2</v>
      </c>
      <c r="L227" s="23" t="str">
        <f>IFERROR(#REF!/#REF!,"-")</f>
        <v>-</v>
      </c>
      <c r="M227" s="23" t="str">
        <f>IFERROR(#REF!/#REF!,"-")</f>
        <v>-</v>
      </c>
      <c r="N227" s="23" t="str">
        <f>IFERROR(#REF!/#REF!,"-")</f>
        <v>-</v>
      </c>
      <c r="O227" s="23" t="str">
        <f>IFERROR(#REF!/#REF!,"-")</f>
        <v>-</v>
      </c>
      <c r="P227" s="23" t="str">
        <f>IFERROR(#REF!/#REF!,"-")</f>
        <v>-</v>
      </c>
      <c r="Q227" s="23" t="str">
        <f>IFERROR(#REF!/#REF!,"-")</f>
        <v>-</v>
      </c>
    </row>
    <row r="228" spans="2:17" s="2" customFormat="1" x14ac:dyDescent="0.4">
      <c r="B228" s="30" t="s">
        <v>7</v>
      </c>
      <c r="C228" s="30" t="s">
        <v>323</v>
      </c>
      <c r="D228" s="30" t="s">
        <v>324</v>
      </c>
      <c r="E228" s="30" t="s">
        <v>613</v>
      </c>
      <c r="F228" s="30" t="s">
        <v>88</v>
      </c>
      <c r="G228" s="30" t="s">
        <v>12</v>
      </c>
      <c r="H228" s="15">
        <v>0</v>
      </c>
      <c r="I228" s="15">
        <v>389</v>
      </c>
      <c r="J228" s="15">
        <v>383</v>
      </c>
      <c r="K228" s="9">
        <f t="shared" si="7"/>
        <v>0</v>
      </c>
      <c r="L228" s="23" t="str">
        <f>IFERROR(#REF!/#REF!,"-")</f>
        <v>-</v>
      </c>
      <c r="M228" s="23" t="str">
        <f>IFERROR(#REF!/#REF!,"-")</f>
        <v>-</v>
      </c>
      <c r="N228" s="23" t="str">
        <f>IFERROR(#REF!/#REF!,"-")</f>
        <v>-</v>
      </c>
      <c r="O228" s="23" t="str">
        <f>IFERROR(#REF!/#REF!,"-")</f>
        <v>-</v>
      </c>
      <c r="P228" s="23" t="str">
        <f>IFERROR(#REF!/#REF!,"-")</f>
        <v>-</v>
      </c>
      <c r="Q228" s="23" t="str">
        <f>IFERROR(#REF!/#REF!,"-")</f>
        <v>-</v>
      </c>
    </row>
    <row r="229" spans="2:17" s="2" customFormat="1" x14ac:dyDescent="0.4">
      <c r="B229" s="30" t="s">
        <v>7</v>
      </c>
      <c r="C229" s="30" t="s">
        <v>325</v>
      </c>
      <c r="D229" s="30" t="s">
        <v>326</v>
      </c>
      <c r="E229" s="30" t="s">
        <v>613</v>
      </c>
      <c r="F229" s="30" t="s">
        <v>89</v>
      </c>
      <c r="G229" s="30" t="s">
        <v>621</v>
      </c>
      <c r="H229" s="15">
        <v>279</v>
      </c>
      <c r="I229" s="15">
        <v>0</v>
      </c>
      <c r="J229" s="15">
        <v>55</v>
      </c>
      <c r="K229" s="9">
        <f t="shared" si="7"/>
        <v>27.900000000000002</v>
      </c>
      <c r="L229" s="23" t="str">
        <f>IFERROR(#REF!/#REF!,"-")</f>
        <v>-</v>
      </c>
      <c r="M229" s="23" t="str">
        <f>IFERROR(#REF!/#REF!,"-")</f>
        <v>-</v>
      </c>
      <c r="N229" s="23" t="str">
        <f>IFERROR(#REF!/#REF!,"-")</f>
        <v>-</v>
      </c>
      <c r="O229" s="23" t="str">
        <f>IFERROR(#REF!/#REF!,"-")</f>
        <v>-</v>
      </c>
      <c r="P229" s="23" t="str">
        <f>IFERROR(#REF!/#REF!,"-")</f>
        <v>-</v>
      </c>
      <c r="Q229" s="23" t="str">
        <f>IFERROR(#REF!/#REF!,"-")</f>
        <v>-</v>
      </c>
    </row>
    <row r="230" spans="2:17" s="2" customFormat="1" x14ac:dyDescent="0.4">
      <c r="B230" s="30" t="s">
        <v>7</v>
      </c>
      <c r="C230" s="30" t="s">
        <v>327</v>
      </c>
      <c r="D230" s="30" t="s">
        <v>328</v>
      </c>
      <c r="E230" s="30" t="s">
        <v>613</v>
      </c>
      <c r="F230" s="30" t="s">
        <v>90</v>
      </c>
      <c r="G230" s="30" t="s">
        <v>623</v>
      </c>
      <c r="H230" s="15">
        <v>293</v>
      </c>
      <c r="I230" s="15">
        <v>0</v>
      </c>
      <c r="J230" s="15">
        <v>292</v>
      </c>
      <c r="K230" s="9">
        <f t="shared" si="7"/>
        <v>29.3</v>
      </c>
      <c r="L230" s="23" t="str">
        <f>IFERROR(#REF!/#REF!,"-")</f>
        <v>-</v>
      </c>
      <c r="M230" s="23" t="str">
        <f>IFERROR(#REF!/#REF!,"-")</f>
        <v>-</v>
      </c>
      <c r="N230" s="23" t="str">
        <f>IFERROR(#REF!/#REF!,"-")</f>
        <v>-</v>
      </c>
      <c r="O230" s="23" t="str">
        <f>IFERROR(#REF!/#REF!,"-")</f>
        <v>-</v>
      </c>
      <c r="P230" s="23" t="str">
        <f>IFERROR(#REF!/#REF!,"-")</f>
        <v>-</v>
      </c>
      <c r="Q230" s="23" t="str">
        <f>IFERROR(#REF!/#REF!,"-")</f>
        <v>-</v>
      </c>
    </row>
    <row r="231" spans="2:17" s="2" customFormat="1" x14ac:dyDescent="0.4">
      <c r="B231" s="30" t="s">
        <v>7</v>
      </c>
      <c r="C231" s="30" t="s">
        <v>413</v>
      </c>
      <c r="D231" s="30" t="s">
        <v>414</v>
      </c>
      <c r="E231" s="30" t="s">
        <v>613</v>
      </c>
      <c r="F231" s="30" t="s">
        <v>136</v>
      </c>
      <c r="G231" s="30" t="s">
        <v>32</v>
      </c>
      <c r="H231" s="15">
        <v>301</v>
      </c>
      <c r="I231" s="15">
        <v>320</v>
      </c>
      <c r="J231" s="15">
        <v>626</v>
      </c>
      <c r="K231" s="9">
        <f t="shared" si="7"/>
        <v>30.1</v>
      </c>
      <c r="L231" s="23" t="str">
        <f>IFERROR(#REF!/#REF!,"-")</f>
        <v>-</v>
      </c>
      <c r="M231" s="23" t="str">
        <f>IFERROR(#REF!/#REF!,"-")</f>
        <v>-</v>
      </c>
      <c r="N231" s="23" t="str">
        <f>IFERROR(#REF!/#REF!,"-")</f>
        <v>-</v>
      </c>
      <c r="O231" s="23" t="str">
        <f>IFERROR(#REF!/#REF!,"-")</f>
        <v>-</v>
      </c>
      <c r="P231" s="23" t="str">
        <f>IFERROR(#REF!/#REF!,"-")</f>
        <v>-</v>
      </c>
      <c r="Q231" s="23" t="str">
        <f>IFERROR(#REF!/#REF!,"-")</f>
        <v>-</v>
      </c>
    </row>
    <row r="232" spans="2:17" s="2" customFormat="1" x14ac:dyDescent="0.4">
      <c r="B232" s="30" t="s">
        <v>7</v>
      </c>
      <c r="C232" s="30" t="s">
        <v>415</v>
      </c>
      <c r="D232" s="30" t="s">
        <v>416</v>
      </c>
      <c r="E232" s="30" t="s">
        <v>613</v>
      </c>
      <c r="F232" s="30" t="s">
        <v>137</v>
      </c>
      <c r="G232" s="30" t="s">
        <v>32</v>
      </c>
      <c r="H232" s="15">
        <v>3958</v>
      </c>
      <c r="I232" s="15">
        <v>2742</v>
      </c>
      <c r="J232" s="15">
        <v>3184</v>
      </c>
      <c r="K232" s="9">
        <f t="shared" si="7"/>
        <v>395.8</v>
      </c>
      <c r="L232" s="23" t="str">
        <f>IFERROR(#REF!/#REF!,"-")</f>
        <v>-</v>
      </c>
      <c r="M232" s="23" t="str">
        <f>IFERROR(#REF!/#REF!,"-")</f>
        <v>-</v>
      </c>
      <c r="N232" s="23" t="str">
        <f>IFERROR(#REF!/#REF!,"-")</f>
        <v>-</v>
      </c>
      <c r="O232" s="23" t="str">
        <f>IFERROR(#REF!/#REF!,"-")</f>
        <v>-</v>
      </c>
      <c r="P232" s="23" t="str">
        <f>IFERROR(#REF!/#REF!,"-")</f>
        <v>-</v>
      </c>
      <c r="Q232" s="23" t="str">
        <f>IFERROR(#REF!/#REF!,"-")</f>
        <v>-</v>
      </c>
    </row>
    <row r="233" spans="2:17" s="2" customFormat="1" x14ac:dyDescent="0.4">
      <c r="B233" s="30" t="s">
        <v>7</v>
      </c>
      <c r="C233" s="30" t="s">
        <v>513</v>
      </c>
      <c r="D233" s="30" t="s">
        <v>514</v>
      </c>
      <c r="E233" s="30" t="s">
        <v>613</v>
      </c>
      <c r="F233" s="30" t="s">
        <v>197</v>
      </c>
      <c r="G233" s="30" t="s">
        <v>32</v>
      </c>
      <c r="H233" s="15">
        <v>57090</v>
      </c>
      <c r="I233" s="15">
        <v>59457</v>
      </c>
      <c r="J233" s="15">
        <v>76420</v>
      </c>
      <c r="K233" s="9">
        <f t="shared" si="7"/>
        <v>5709</v>
      </c>
      <c r="L233" s="23" t="str">
        <f>IFERROR(#REF!/#REF!,"-")</f>
        <v>-</v>
      </c>
      <c r="M233" s="23" t="str">
        <f>IFERROR(#REF!/#REF!,"-")</f>
        <v>-</v>
      </c>
      <c r="N233" s="23" t="str">
        <f>IFERROR(#REF!/#REF!,"-")</f>
        <v>-</v>
      </c>
      <c r="O233" s="23" t="str">
        <f>IFERROR(#REF!/#REF!,"-")</f>
        <v>-</v>
      </c>
      <c r="P233" s="23" t="str">
        <f>IFERROR(#REF!/#REF!,"-")</f>
        <v>-</v>
      </c>
      <c r="Q233" s="23" t="str">
        <f>IFERROR(#REF!/#REF!,"-")</f>
        <v>-</v>
      </c>
    </row>
    <row r="234" spans="2:17" s="2" customFormat="1" x14ac:dyDescent="0.4">
      <c r="B234" s="30" t="s">
        <v>7</v>
      </c>
      <c r="C234" s="30" t="s">
        <v>511</v>
      </c>
      <c r="D234" s="30" t="s">
        <v>512</v>
      </c>
      <c r="E234" s="30" t="s">
        <v>613</v>
      </c>
      <c r="F234" s="30" t="s">
        <v>196</v>
      </c>
      <c r="G234" s="30" t="s">
        <v>32</v>
      </c>
      <c r="H234" s="15">
        <v>1699</v>
      </c>
      <c r="I234" s="15">
        <v>0</v>
      </c>
      <c r="J234" s="15">
        <v>986</v>
      </c>
      <c r="K234" s="9">
        <f t="shared" si="7"/>
        <v>169.9</v>
      </c>
      <c r="L234" s="23" t="str">
        <f>IFERROR(#REF!/#REF!,"-")</f>
        <v>-</v>
      </c>
      <c r="M234" s="23" t="str">
        <f>IFERROR(#REF!/#REF!,"-")</f>
        <v>-</v>
      </c>
      <c r="N234" s="23" t="str">
        <f>IFERROR(#REF!/#REF!,"-")</f>
        <v>-</v>
      </c>
      <c r="O234" s="23" t="str">
        <f>IFERROR(#REF!/#REF!,"-")</f>
        <v>-</v>
      </c>
      <c r="P234" s="23" t="str">
        <f>IFERROR(#REF!/#REF!,"-")</f>
        <v>-</v>
      </c>
      <c r="Q234" s="23" t="str">
        <f>IFERROR(#REF!/#REF!,"-")</f>
        <v>-</v>
      </c>
    </row>
    <row r="235" spans="2:17" s="2" customFormat="1" x14ac:dyDescent="0.4">
      <c r="B235" s="30" t="s">
        <v>7</v>
      </c>
      <c r="C235" s="30" t="s">
        <v>353</v>
      </c>
      <c r="D235" s="30" t="s">
        <v>354</v>
      </c>
      <c r="E235" s="30" t="s">
        <v>613</v>
      </c>
      <c r="F235" s="30" t="s">
        <v>648</v>
      </c>
      <c r="G235" s="30" t="s">
        <v>32</v>
      </c>
      <c r="H235" s="15">
        <v>936</v>
      </c>
      <c r="I235" s="15">
        <v>183</v>
      </c>
      <c r="J235" s="15">
        <v>0</v>
      </c>
      <c r="K235" s="9">
        <f t="shared" si="7"/>
        <v>93.600000000000009</v>
      </c>
      <c r="L235" s="23" t="str">
        <f>IFERROR(#REF!/#REF!,"-")</f>
        <v>-</v>
      </c>
      <c r="M235" s="23" t="str">
        <f>IFERROR(#REF!/#REF!,"-")</f>
        <v>-</v>
      </c>
      <c r="N235" s="23" t="str">
        <f>IFERROR(#REF!/#REF!,"-")</f>
        <v>-</v>
      </c>
      <c r="O235" s="23" t="str">
        <f>IFERROR(#REF!/#REF!,"-")</f>
        <v>-</v>
      </c>
      <c r="P235" s="23" t="str">
        <f>IFERROR(#REF!/#REF!,"-")</f>
        <v>-</v>
      </c>
      <c r="Q235" s="23" t="str">
        <f>IFERROR(#REF!/#REF!,"-")</f>
        <v>-</v>
      </c>
    </row>
    <row r="236" spans="2:17" s="2" customFormat="1" x14ac:dyDescent="0.4">
      <c r="B236" s="30" t="s">
        <v>7</v>
      </c>
      <c r="C236" s="30" t="s">
        <v>355</v>
      </c>
      <c r="D236" s="30" t="s">
        <v>356</v>
      </c>
      <c r="E236" s="30" t="s">
        <v>613</v>
      </c>
      <c r="F236" s="30" t="s">
        <v>106</v>
      </c>
      <c r="G236" s="30" t="s">
        <v>32</v>
      </c>
      <c r="H236" s="15">
        <v>46226</v>
      </c>
      <c r="I236" s="15">
        <v>52571</v>
      </c>
      <c r="J236" s="15">
        <v>37941</v>
      </c>
      <c r="K236" s="9">
        <f t="shared" si="7"/>
        <v>4622.6000000000004</v>
      </c>
      <c r="L236" s="23" t="str">
        <f>IFERROR(#REF!/#REF!,"-")</f>
        <v>-</v>
      </c>
      <c r="M236" s="23" t="str">
        <f>IFERROR(#REF!/#REF!,"-")</f>
        <v>-</v>
      </c>
      <c r="N236" s="23" t="str">
        <f>IFERROR(#REF!/#REF!,"-")</f>
        <v>-</v>
      </c>
      <c r="O236" s="23" t="str">
        <f>IFERROR(#REF!/#REF!,"-")</f>
        <v>-</v>
      </c>
      <c r="P236" s="23" t="str">
        <f>IFERROR(#REF!/#REF!,"-")</f>
        <v>-</v>
      </c>
      <c r="Q236" s="23" t="str">
        <f>IFERROR(#REF!/#REF!,"-")</f>
        <v>-</v>
      </c>
    </row>
    <row r="237" spans="2:17" s="2" customFormat="1" x14ac:dyDescent="0.4">
      <c r="B237" s="30" t="s">
        <v>7</v>
      </c>
      <c r="C237" s="30" t="s">
        <v>357</v>
      </c>
      <c r="D237" s="30" t="s">
        <v>358</v>
      </c>
      <c r="E237" s="30" t="s">
        <v>613</v>
      </c>
      <c r="F237" s="30" t="s">
        <v>107</v>
      </c>
      <c r="G237" s="30" t="s">
        <v>32</v>
      </c>
      <c r="H237" s="15">
        <v>574</v>
      </c>
      <c r="I237" s="15">
        <v>190</v>
      </c>
      <c r="J237" s="15">
        <v>0</v>
      </c>
      <c r="K237" s="9">
        <f t="shared" si="7"/>
        <v>57.400000000000006</v>
      </c>
      <c r="L237" s="23" t="str">
        <f>IFERROR(#REF!/#REF!,"-")</f>
        <v>-</v>
      </c>
      <c r="M237" s="23" t="str">
        <f>IFERROR(#REF!/#REF!,"-")</f>
        <v>-</v>
      </c>
      <c r="N237" s="23" t="str">
        <f>IFERROR(#REF!/#REF!,"-")</f>
        <v>-</v>
      </c>
      <c r="O237" s="23" t="str">
        <f>IFERROR(#REF!/#REF!,"-")</f>
        <v>-</v>
      </c>
      <c r="P237" s="23" t="str">
        <f>IFERROR(#REF!/#REF!,"-")</f>
        <v>-</v>
      </c>
      <c r="Q237" s="23" t="str">
        <f>IFERROR(#REF!/#REF!,"-")</f>
        <v>-</v>
      </c>
    </row>
    <row r="238" spans="2:17" s="2" customFormat="1" x14ac:dyDescent="0.4">
      <c r="B238" s="30" t="s">
        <v>7</v>
      </c>
      <c r="C238" s="30" t="s">
        <v>359</v>
      </c>
      <c r="D238" s="30" t="s">
        <v>360</v>
      </c>
      <c r="E238" s="30" t="s">
        <v>613</v>
      </c>
      <c r="F238" s="30" t="s">
        <v>108</v>
      </c>
      <c r="G238" s="30" t="s">
        <v>32</v>
      </c>
      <c r="H238" s="15">
        <v>7924</v>
      </c>
      <c r="I238" s="15">
        <v>17441</v>
      </c>
      <c r="J238" s="15">
        <v>2181</v>
      </c>
      <c r="K238" s="9">
        <f t="shared" si="7"/>
        <v>792.40000000000009</v>
      </c>
      <c r="L238" s="23" t="str">
        <f>IFERROR(#REF!/#REF!,"-")</f>
        <v>-</v>
      </c>
      <c r="M238" s="23" t="str">
        <f>IFERROR(#REF!/#REF!,"-")</f>
        <v>-</v>
      </c>
      <c r="N238" s="23" t="str">
        <f>IFERROR(#REF!/#REF!,"-")</f>
        <v>-</v>
      </c>
      <c r="O238" s="23" t="str">
        <f>IFERROR(#REF!/#REF!,"-")</f>
        <v>-</v>
      </c>
      <c r="P238" s="23" t="str">
        <f>IFERROR(#REF!/#REF!,"-")</f>
        <v>-</v>
      </c>
      <c r="Q238" s="23" t="str">
        <f>IFERROR(#REF!/#REF!,"-")</f>
        <v>-</v>
      </c>
    </row>
    <row r="239" spans="2:17" s="2" customFormat="1" x14ac:dyDescent="0.4">
      <c r="B239" s="30" t="s">
        <v>7</v>
      </c>
      <c r="C239" s="30" t="s">
        <v>571</v>
      </c>
      <c r="D239" s="30" t="s">
        <v>571</v>
      </c>
      <c r="E239" s="30" t="s">
        <v>613</v>
      </c>
      <c r="F239" s="30" t="s">
        <v>233</v>
      </c>
      <c r="G239" s="30" t="s">
        <v>32</v>
      </c>
      <c r="H239" s="15">
        <v>254946</v>
      </c>
      <c r="I239" s="15">
        <v>301681</v>
      </c>
      <c r="J239" s="15">
        <v>281675</v>
      </c>
      <c r="K239" s="9">
        <f t="shared" si="7"/>
        <v>25494.600000000002</v>
      </c>
      <c r="L239" s="23" t="str">
        <f>IFERROR(#REF!/#REF!,"-")</f>
        <v>-</v>
      </c>
      <c r="M239" s="23" t="str">
        <f>IFERROR(#REF!/#REF!,"-")</f>
        <v>-</v>
      </c>
      <c r="N239" s="23" t="str">
        <f>IFERROR(#REF!/#REF!,"-")</f>
        <v>-</v>
      </c>
      <c r="O239" s="23" t="str">
        <f>IFERROR(#REF!/#REF!,"-")</f>
        <v>-</v>
      </c>
      <c r="P239" s="23" t="str">
        <f>IFERROR(#REF!/#REF!,"-")</f>
        <v>-</v>
      </c>
      <c r="Q239" s="23" t="str">
        <f>IFERROR(#REF!/#REF!,"-")</f>
        <v>-</v>
      </c>
    </row>
    <row r="240" spans="2:17" s="2" customFormat="1" x14ac:dyDescent="0.4">
      <c r="B240" s="30" t="s">
        <v>7</v>
      </c>
      <c r="C240" s="30" t="s">
        <v>570</v>
      </c>
      <c r="D240" s="30" t="s">
        <v>570</v>
      </c>
      <c r="E240" s="30" t="s">
        <v>613</v>
      </c>
      <c r="F240" s="30" t="s">
        <v>232</v>
      </c>
      <c r="G240" s="30" t="s">
        <v>32</v>
      </c>
      <c r="H240" s="15">
        <v>7237</v>
      </c>
      <c r="I240" s="15">
        <v>7275</v>
      </c>
      <c r="J240" s="15">
        <v>5790</v>
      </c>
      <c r="K240" s="9">
        <f t="shared" si="7"/>
        <v>723.7</v>
      </c>
      <c r="L240" s="23" t="str">
        <f>IFERROR(#REF!/#REF!,"-")</f>
        <v>-</v>
      </c>
      <c r="M240" s="23" t="str">
        <f>IFERROR(#REF!/#REF!,"-")</f>
        <v>-</v>
      </c>
      <c r="N240" s="23" t="str">
        <f>IFERROR(#REF!/#REF!,"-")</f>
        <v>-</v>
      </c>
      <c r="O240" s="23" t="str">
        <f>IFERROR(#REF!/#REF!,"-")</f>
        <v>-</v>
      </c>
      <c r="P240" s="23" t="str">
        <f>IFERROR(#REF!/#REF!,"-")</f>
        <v>-</v>
      </c>
      <c r="Q240" s="23" t="str">
        <f>IFERROR(#REF!/#REF!,"-")</f>
        <v>-</v>
      </c>
    </row>
    <row r="241" spans="1:17" s="2" customFormat="1" x14ac:dyDescent="0.4">
      <c r="B241" s="30" t="s">
        <v>7</v>
      </c>
      <c r="C241" s="30" t="s">
        <v>590</v>
      </c>
      <c r="D241" s="30" t="s">
        <v>591</v>
      </c>
      <c r="E241" s="30" t="s">
        <v>613</v>
      </c>
      <c r="F241" s="30" t="s">
        <v>246</v>
      </c>
      <c r="G241" s="30" t="s">
        <v>32</v>
      </c>
      <c r="H241" s="15">
        <v>12802</v>
      </c>
      <c r="I241" s="15">
        <v>11068</v>
      </c>
      <c r="J241" s="15">
        <v>16630</v>
      </c>
      <c r="K241" s="9">
        <f t="shared" si="7"/>
        <v>1280.2</v>
      </c>
      <c r="L241" s="23" t="str">
        <f>IFERROR(#REF!/#REF!,"-")</f>
        <v>-</v>
      </c>
      <c r="M241" s="23" t="str">
        <f>IFERROR(#REF!/#REF!,"-")</f>
        <v>-</v>
      </c>
      <c r="N241" s="23" t="str">
        <f>IFERROR(#REF!/#REF!,"-")</f>
        <v>-</v>
      </c>
      <c r="O241" s="23" t="str">
        <f>IFERROR(#REF!/#REF!,"-")</f>
        <v>-</v>
      </c>
      <c r="P241" s="23" t="str">
        <f>IFERROR(#REF!/#REF!,"-")</f>
        <v>-</v>
      </c>
      <c r="Q241" s="23" t="str">
        <f>IFERROR(#REF!/#REF!,"-")</f>
        <v>-</v>
      </c>
    </row>
    <row r="242" spans="1:17" s="2" customFormat="1" x14ac:dyDescent="0.4">
      <c r="B242" s="30" t="s">
        <v>7</v>
      </c>
      <c r="C242" s="30" t="s">
        <v>588</v>
      </c>
      <c r="D242" s="30" t="s">
        <v>589</v>
      </c>
      <c r="E242" s="30" t="s">
        <v>613</v>
      </c>
      <c r="F242" s="30" t="s">
        <v>245</v>
      </c>
      <c r="G242" s="30" t="s">
        <v>32</v>
      </c>
      <c r="H242" s="15">
        <v>2674</v>
      </c>
      <c r="I242" s="15">
        <v>6061</v>
      </c>
      <c r="J242" s="15">
        <v>3376</v>
      </c>
      <c r="K242" s="9">
        <f t="shared" si="7"/>
        <v>267.40000000000003</v>
      </c>
      <c r="L242" s="23" t="str">
        <f>IFERROR(#REF!/#REF!,"-")</f>
        <v>-</v>
      </c>
      <c r="M242" s="23" t="str">
        <f>IFERROR(#REF!/#REF!,"-")</f>
        <v>-</v>
      </c>
      <c r="N242" s="23" t="str">
        <f>IFERROR(#REF!/#REF!,"-")</f>
        <v>-</v>
      </c>
      <c r="O242" s="23" t="str">
        <f>IFERROR(#REF!/#REF!,"-")</f>
        <v>-</v>
      </c>
      <c r="P242" s="23" t="str">
        <f>IFERROR(#REF!/#REF!,"-")</f>
        <v>-</v>
      </c>
      <c r="Q242" s="23" t="str">
        <f>IFERROR(#REF!/#REF!,"-")</f>
        <v>-</v>
      </c>
    </row>
    <row r="243" spans="1:17" x14ac:dyDescent="0.4">
      <c r="B243" s="30" t="s">
        <v>7</v>
      </c>
      <c r="C243" s="30" t="s">
        <v>592</v>
      </c>
      <c r="D243" s="30" t="s">
        <v>592</v>
      </c>
      <c r="E243" s="30" t="s">
        <v>613</v>
      </c>
      <c r="F243" s="30" t="s">
        <v>247</v>
      </c>
      <c r="G243" s="30" t="s">
        <v>32</v>
      </c>
      <c r="H243" s="15"/>
      <c r="I243" s="15">
        <v>1046</v>
      </c>
      <c r="J243" s="15">
        <v>1299</v>
      </c>
      <c r="K243" s="9">
        <f t="shared" si="7"/>
        <v>0</v>
      </c>
      <c r="L243" s="23" t="str">
        <f>IFERROR(#REF!/#REF!,"-")</f>
        <v>-</v>
      </c>
      <c r="M243" s="23" t="str">
        <f>IFERROR(#REF!/#REF!,"-")</f>
        <v>-</v>
      </c>
      <c r="N243" s="23" t="str">
        <f>IFERROR(#REF!/#REF!,"-")</f>
        <v>-</v>
      </c>
      <c r="O243" s="23" t="str">
        <f>IFERROR(#REF!/#REF!,"-")</f>
        <v>-</v>
      </c>
      <c r="P243" s="23" t="str">
        <f>IFERROR(#REF!/#REF!,"-")</f>
        <v>-</v>
      </c>
      <c r="Q243" s="23" t="str">
        <f>IFERROR(#REF!/#REF!,"-")</f>
        <v>-</v>
      </c>
    </row>
    <row r="244" spans="1:17" x14ac:dyDescent="0.4">
      <c r="B244" s="31" t="s">
        <v>7</v>
      </c>
      <c r="C244" s="31" t="s">
        <v>370</v>
      </c>
      <c r="D244" s="31" t="s">
        <v>371</v>
      </c>
      <c r="E244" s="31" t="s">
        <v>613</v>
      </c>
      <c r="F244" s="31" t="s">
        <v>114</v>
      </c>
      <c r="G244" s="31" t="s">
        <v>12</v>
      </c>
      <c r="H244" s="35">
        <v>0</v>
      </c>
      <c r="I244" s="35">
        <v>0</v>
      </c>
      <c r="J244" s="35">
        <v>0</v>
      </c>
      <c r="K244" s="9">
        <f t="shared" si="7"/>
        <v>0</v>
      </c>
      <c r="L244" s="23" t="str">
        <f>IFERROR(#REF!/#REF!,"-")</f>
        <v>-</v>
      </c>
      <c r="M244" s="23" t="str">
        <f>IFERROR(#REF!/#REF!,"-")</f>
        <v>-</v>
      </c>
      <c r="N244" s="23" t="str">
        <f>IFERROR(#REF!/#REF!,"-")</f>
        <v>-</v>
      </c>
      <c r="O244" s="23" t="str">
        <f>IFERROR(#REF!/#REF!,"-")</f>
        <v>-</v>
      </c>
      <c r="P244" s="23" t="str">
        <f>IFERROR(#REF!/#REF!,"-")</f>
        <v>-</v>
      </c>
      <c r="Q244" s="23" t="str">
        <f>IFERROR(#REF!/#REF!,"-")</f>
        <v>-</v>
      </c>
    </row>
    <row r="245" spans="1:17" x14ac:dyDescent="0.4">
      <c r="A245" s="28"/>
      <c r="B245" s="30" t="s">
        <v>7</v>
      </c>
      <c r="C245" s="30" t="s">
        <v>372</v>
      </c>
      <c r="D245" s="30" t="s">
        <v>373</v>
      </c>
      <c r="E245" s="30" t="s">
        <v>613</v>
      </c>
      <c r="F245" s="30" t="s">
        <v>115</v>
      </c>
      <c r="G245" s="30" t="s">
        <v>621</v>
      </c>
      <c r="H245" s="15">
        <v>2140</v>
      </c>
      <c r="I245" s="15">
        <v>0</v>
      </c>
      <c r="J245" s="15">
        <v>0</v>
      </c>
      <c r="K245" s="9">
        <f t="shared" si="7"/>
        <v>214</v>
      </c>
      <c r="L245" s="23" t="str">
        <f>IFERROR(#REF!/#REF!,"-")</f>
        <v>-</v>
      </c>
      <c r="M245" s="23" t="str">
        <f>IFERROR(#REF!/#REF!,"-")</f>
        <v>-</v>
      </c>
      <c r="N245" s="23" t="str">
        <f>IFERROR(#REF!/#REF!,"-")</f>
        <v>-</v>
      </c>
      <c r="O245" s="23" t="str">
        <f>IFERROR(#REF!/#REF!,"-")</f>
        <v>-</v>
      </c>
      <c r="P245" s="23" t="str">
        <f>IFERROR(#REF!/#REF!,"-")</f>
        <v>-</v>
      </c>
      <c r="Q245" s="23" t="str">
        <f>IFERROR(#REF!/#REF!,"-")</f>
        <v>-</v>
      </c>
    </row>
    <row r="246" spans="1:17" x14ac:dyDescent="0.4">
      <c r="A246" s="28"/>
      <c r="B246" s="30" t="s">
        <v>7</v>
      </c>
      <c r="C246" s="30" t="s">
        <v>596</v>
      </c>
      <c r="D246" s="30" t="s">
        <v>596</v>
      </c>
      <c r="E246" s="30" t="s">
        <v>613</v>
      </c>
      <c r="F246" s="30" t="s">
        <v>249</v>
      </c>
      <c r="G246" s="30" t="s">
        <v>621</v>
      </c>
      <c r="H246" s="15">
        <v>2272</v>
      </c>
      <c r="I246" s="15">
        <v>1523</v>
      </c>
      <c r="J246" s="15">
        <v>1516</v>
      </c>
      <c r="K246" s="9">
        <f t="shared" si="7"/>
        <v>227.20000000000002</v>
      </c>
      <c r="L246" s="23" t="str">
        <f>IFERROR(#REF!/#REF!,"-")</f>
        <v>-</v>
      </c>
      <c r="M246" s="23" t="str">
        <f>IFERROR(#REF!/#REF!,"-")</f>
        <v>-</v>
      </c>
      <c r="N246" s="23" t="str">
        <f>IFERROR(#REF!/#REF!,"-")</f>
        <v>-</v>
      </c>
      <c r="O246" s="23" t="str">
        <f>IFERROR(#REF!/#REF!,"-")</f>
        <v>-</v>
      </c>
      <c r="P246" s="23" t="str">
        <f>IFERROR(#REF!/#REF!,"-")</f>
        <v>-</v>
      </c>
      <c r="Q246" s="23" t="str">
        <f>IFERROR(#REF!/#REF!,"-")</f>
        <v>-</v>
      </c>
    </row>
    <row r="247" spans="1:17" x14ac:dyDescent="0.4">
      <c r="A247" s="28"/>
      <c r="B247" s="30" t="s">
        <v>7</v>
      </c>
      <c r="C247" s="30" t="s">
        <v>597</v>
      </c>
      <c r="D247" s="30" t="s">
        <v>597</v>
      </c>
      <c r="E247" s="30" t="s">
        <v>613</v>
      </c>
      <c r="F247" s="30" t="s">
        <v>250</v>
      </c>
      <c r="G247" s="30" t="s">
        <v>624</v>
      </c>
      <c r="H247" s="15">
        <v>3003</v>
      </c>
      <c r="I247" s="15">
        <v>2432</v>
      </c>
      <c r="J247" s="15">
        <v>3306</v>
      </c>
      <c r="K247" s="9">
        <f t="shared" si="7"/>
        <v>300.3</v>
      </c>
      <c r="L247" s="23" t="str">
        <f>IFERROR(#REF!/#REF!,"-")</f>
        <v>-</v>
      </c>
      <c r="M247" s="23" t="str">
        <f>IFERROR(#REF!/#REF!,"-")</f>
        <v>-</v>
      </c>
      <c r="N247" s="23" t="str">
        <f>IFERROR(#REF!/#REF!,"-")</f>
        <v>-</v>
      </c>
      <c r="O247" s="23" t="str">
        <f>IFERROR(#REF!/#REF!,"-")</f>
        <v>-</v>
      </c>
      <c r="P247" s="23" t="str">
        <f>IFERROR(#REF!/#REF!,"-")</f>
        <v>-</v>
      </c>
      <c r="Q247" s="23" t="str">
        <f>IFERROR(#REF!/#REF!,"-")</f>
        <v>-</v>
      </c>
    </row>
    <row r="248" spans="1:17" x14ac:dyDescent="0.4">
      <c r="B248" s="30" t="s">
        <v>7</v>
      </c>
      <c r="C248" s="30" t="s">
        <v>477</v>
      </c>
      <c r="D248" s="30" t="s">
        <v>477</v>
      </c>
      <c r="E248" s="30" t="s">
        <v>613</v>
      </c>
      <c r="F248" s="30" t="s">
        <v>175</v>
      </c>
      <c r="G248" s="30" t="s">
        <v>623</v>
      </c>
      <c r="H248" s="15">
        <v>567</v>
      </c>
      <c r="I248" s="15">
        <v>576</v>
      </c>
      <c r="J248" s="15">
        <v>573</v>
      </c>
      <c r="K248" s="9">
        <f t="shared" si="7"/>
        <v>56.7</v>
      </c>
      <c r="L248" s="23" t="str">
        <f>IFERROR(#REF!/#REF!,"-")</f>
        <v>-</v>
      </c>
      <c r="M248" s="23" t="str">
        <f>IFERROR(#REF!/#REF!,"-")</f>
        <v>-</v>
      </c>
      <c r="N248" s="23" t="str">
        <f>IFERROR(#REF!/#REF!,"-")</f>
        <v>-</v>
      </c>
      <c r="O248" s="23" t="str">
        <f>IFERROR(#REF!/#REF!,"-")</f>
        <v>-</v>
      </c>
      <c r="P248" s="23" t="str">
        <f>IFERROR(#REF!/#REF!,"-")</f>
        <v>-</v>
      </c>
      <c r="Q248" s="23" t="str">
        <f>IFERROR(#REF!/#REF!,"-")</f>
        <v>-</v>
      </c>
    </row>
  </sheetData>
  <autoFilter ref="A4:Q247" xr:uid="{C72EB9B1-24DE-4ADE-8196-6A897CE764D2}"/>
  <sortState ref="B5:Q248">
    <sortCondition ref="D5:D248"/>
  </sortState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'（入力規則）'!#REF!</xm:f>
          </x14:formula1>
          <xm:sqref>B5:B244</xm:sqref>
        </x14:dataValidation>
        <x14:dataValidation type="list" allowBlank="1" showInputMessage="1" showErrorMessage="1" xr:uid="{00000000-0002-0000-0700-000001000000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7C340F14-2F3A-40FA-ABB3-CB3AF9F4BFA5}">
          <x14:formula1>
            <xm:f>'（入力規則）'!#REF!</xm:f>
          </x14:formula1>
          <xm:sqref>B245:B247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8" ma:contentTypeDescription="新しいドキュメントを作成します。" ma:contentTypeScope="" ma:versionID="00079bed3c2fec93ee50e56aa002fdd6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b2804a8621bdf9005ab753e8755978a5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83035-C673-4689-9588-6909DAC656D0}">
  <ds:schemaRefs>
    <ds:schemaRef ds:uri="e3c2e478-48de-4b3d-85de-128dac373ad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2dc3dd9-97f4-4a9a-b9ec-3ff7654640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4F48A8-B7CE-40B3-B3A8-A6CB2FE0A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2e478-48de-4b3d-85de-128dac373ad9"/>
    <ds:schemaRef ds:uri="72dc3dd9-97f4-4a9a-b9ec-3ff765464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（入力規則）</vt:lpstr>
      <vt:lpstr>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2024-10-31T01:09:26Z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</Properties>
</file>